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<sst xmlns="http://schemas.openxmlformats.org/spreadsheetml/2006/main" count="5578" uniqueCount="493">
  <si>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</si>
  <si>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</si>
  <si>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</si>
  <si>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</si>
  <si>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</si>
  <si>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</si>
  <si>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</si>
  <si>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</si>
  <si>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</si>
  <si>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</si>
  <si>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</si>
  <si>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</si>
  <si>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</si>
  <si>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</si>
  <si>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</si>
  <si>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</si>
  <si>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</si>
  <si>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</si>
  <si>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</si>
  <si>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</si>
  <si>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</si>
  <si>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</si>
  <si>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</si>
  <si>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</si>
  <si>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</si>
  <si>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</si>
  <si>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</si>
  <si>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</si>
  <si>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</si>
  <si>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</si>
  <si>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</si>
  <si>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</si>
  <si>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</si>
  <si>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</si>
  <si>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</si>
  <si>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</si>
  <si>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</si>
  <si>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</si>
  <si>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</si>
  <si>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</si>
  <si>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</si>
  <si>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</si>
  <si>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</si>
  <si>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</si>
  <si>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</si>
  <si>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</si>
  <si>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</si>
  <si>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</si>
  <si>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</si>
  <si>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</si>
  <si>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</si>
  <si>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</si>
  <si>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</si>
  <si>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</si>
  <si>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</si>
  <si>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</si>
  <si>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</si>
  <si>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</si>
  <si>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</si>
  <si>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</si>
  <si>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</si>
  <si>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</si>
  <si>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</si>
  <si>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</si>
  <si>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</si>
  <si>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</si>
  <si>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</si>
  <si>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</si>
  <si>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</si>
  <si>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</si>
  <si>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</si>
  <si>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</si>
  <si>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</si>
  <si>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</si>
  <si>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</si>
  <si>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</si>
  <si>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</si>
  <si>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</si>
  <si>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</si>
  <si>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</si>
  <si>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</si>
  <si>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</si>
  <si>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</si>
  <si>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</si>
  <si>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</si>
  <si>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</si>
  <si>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</si>
  <si>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</si>
  <si>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</si>
  <si>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</si>
  <si>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</si>
  <si>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</si>
  <si>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</si>
  <si>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</si>
  <si>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</si>
  <si>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</si>
  <si>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</si>
  <si>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</si>
  <si>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</si>
  <si>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</si>
  <si>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</si>
  <si>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</si>
  <si>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</si>
  <si>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</si>
  <si>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</si>
  <si>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</si>
  <si>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</si>
  <si>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</si>
  <si>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</si>
  <si>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</si>
  <si>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</si>
  <si>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</si>
  <si>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</si>
  <si>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</si>
  <si>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</si>
  <si>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</si>
  <si>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</si>
  <si>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</si>
  <si>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</si>
  <si>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</si>
  <si>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</si>
  <si>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</si>
  <si>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</si>
  <si>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</si>
  <si>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</si>
  <si>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</si>
  <si>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</si>
  <si>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</si>
  <si>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</si>
  <si>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</si>
  <si>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</si>
  <si>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</si>
  <si>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</si>
  <si>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</si>
  <si>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</si>
  <si>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</si>
  <si>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</si>
  <si>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</si>
  <si>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</si>
  <si>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</si>
  <si>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</si>
  <si>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</si>
  <si>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</si>
  <si>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</si>
  <si>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</si>
  <si>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</si>
  <si>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</si>
  <si>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</si>
  <si>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</si>
  <si>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</si>
  <si>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</si>
  <si>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</si>
  <si>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</si>
  <si>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</si>
  <si>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</si>
  <si>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</si>
  <si>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</si>
  <si>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</si>
  <si>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</si>
  <si>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</si>
  <si>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</si>
  <si>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</si>
  <si>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</si>
  <si>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</si>
  <si>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</si>
  <si>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</si>
  <si>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</si>
  <si>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</si>
  <si>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</si>
  <si>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</si>
  <si>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</si>
  <si>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</si>
  <si>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</si>
  <si>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</si>
  <si>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</si>
  <si>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</si>
  <si>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</si>
  <si>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</si>
  <si>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</si>
  <si>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</si>
  <si>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</si>
  <si>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</si>
  <si>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</si>
  <si>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</si>
  <si>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</si>
  <si>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</si>
  <si>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</si>
  <si>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</si>
  <si>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</si>
  <si>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</si>
  <si>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</si>
  <si>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</si>
  <si>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</si>
  <si>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</si>
  <si>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</si>
  <si>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</si>
  <si>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</si>
  <si>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</si>
  <si>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</si>
  <si>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</si>
  <si>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</si>
  <si>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</si>
  <si>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</si>
  <si>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</si>
  <si>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</si>
  <si>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</si>
  <si>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</si>
  <si>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</si>
  <si>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</si>
  <si>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</si>
  <si>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</si>
  <si>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</si>
  <si>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</si>
  <si>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</si>
  <si>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</si>
  <si>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</si>
  <si>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</si>
  <si>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</si>
  <si>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</si>
  <si>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</si>
  <si>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</si>
  <si>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</si>
  <si>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</si>
  <si>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</si>
  <si>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</si>
  <si>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</si>
  <si>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</si>
  <si>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</si>
  <si>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</si>
  <si>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</si>
  <si>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</si>
  <si>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</si>
  <si>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</si>
  <si>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</si>
  <si>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</si>
  <si>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</si>
  <si>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</si>
  <si>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</si>
  <si>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</si>
  <si>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</si>
  <si>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</si>
  <si>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</si>
  <si>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</si>
  <si>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</si>
  <si>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</si>
  <si>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</si>
  <si>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</si>
  <si>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</si>
  <si>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926
Kultura fizyczna</t>
  </si>
  <si>
    <t>401, 402, 403, 404, 405, 406, 407, 408, 409, 410, 411, 412, 417, 418, 478</t>
  </si>
  <si>
    <t>802, 803</t>
  </si>
  <si>
    <t>076, 077, 078, 080, 087, 618, 620, 625, 626, 628, 629, 630, 631, 632, 633, 634, 641, 642, 643, 644, 645, 651, 652, 653, 656, 661, 662, 663, 664, 665, 666, 668, 669</t>
  </si>
  <si>
    <t>200, 201, 202, 203, 204, 205, 206, 211, 212, 213, 216, 221, 222, 223, 231, 232, 233, 238, 244, 246, 271, 273, 278, 287, 288, 620, 625, 626, 628, 630, 631, 632, 633, 634, 641, 642, 643, 644, 645, 651, 652, 653, 656, 661, 662, 663, 664</t>
  </si>
  <si>
    <t>+669 (2018-06-21)</t>
  </si>
  <si>
    <t>+278 (2018-06-21)</t>
  </si>
  <si>
    <t>200, 205, 231, 232, 233, 236, 241, 248, 249, 250, 251, 252, 253, 254, 255, 256, 257, 258, 259, 262, 263, 264, 265, 271, 272, 273, 278, 280, 281, 282, 283, 288</t>
  </si>
  <si>
    <t>w tym papiery wartościowe</t>
  </si>
  <si>
    <t>kredyty,  pożyczki 
i papiery wartościowe</t>
  </si>
  <si>
    <t>spłaty kredytów 
i pożyczek, wykup papierów wartościowych</t>
  </si>
  <si>
    <t>w tym wykup papierów wartościowych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</si>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</sst>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38.25" customHeight="1">
      <c r="A2" s="25" t="s">
        <v>48</v>
      </c>
      <c r="B2" s="122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ht="24" customHeight="1">
      <c r="A3" s="26">
        <v>1</v>
      </c>
      <c r="B3" s="120" t="str">
        <f>"Tabela 1. Podstawowe informacje o wykonaniu budżetu jst  wg stanu na koniec "&amp;kwartal&amp;" kwartału "&amp;rok&amp;" roku."</f>
        <v>Tabela 1. Podstawowe informacje o wykonaniu budżetu jst  wg stanu na koniec 4 kwartału 2018 roku.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24" customHeight="1">
      <c r="A4" s="26">
        <v>2</v>
      </c>
      <c r="B4" s="120" t="str">
        <f>"Tabela 2. Wynik operacyjny budżetów jst  wg stanu na koniec  "&amp;kwartal&amp;" kwartału "&amp;rok&amp;" roku."</f>
        <v>Tabela 2. Wynik operacyjny budżetów jst  wg stanu na koniec  4 kwartału 2018 roku.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4" customHeight="1">
      <c r="A5" s="26">
        <v>3</v>
      </c>
      <c r="B5" s="117" t="str">
        <f>"Tabela 3. Przychody budżetów jst wg stanu na koniec "&amp;kwartal&amp;" kwartału "&amp;rok&amp;" roku."</f>
        <v>Tabela 3. Przychody budżetów jst wg stanu na koniec 4 kwartału 2018 roku.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5" ht="24" customHeight="1">
      <c r="A6" s="26">
        <v>4</v>
      </c>
      <c r="B6" s="117" t="str">
        <f>"Tabela 4. Rozchody budżetów jst wg stanu na koniec  "&amp;kwartal&amp;" kwartału "&amp;rok&amp;" roku."</f>
        <v>Tabela 4. Rozchody budżetów jst wg stanu na koniec  4 kwartału 2018 roku.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1:15" ht="24" customHeight="1">
      <c r="A7" s="26">
        <v>5</v>
      </c>
      <c r="B7" s="117" t="str">
        <f>"Tabela 5. Zadłużenie budżetów jst wg stanu na koniec  "&amp;kwartal&amp;" kwartału "&amp;rok&amp;" roku."</f>
        <v>Tabela 5. Zadłużenie budżetów jst wg stanu na koniec  4 kwartału 2018 roku.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5" ht="24" customHeight="1">
      <c r="A8" s="26">
        <v>6</v>
      </c>
      <c r="B8" s="120" t="str">
        <f>"Tabela 6. Dochody ogółem budżetów jst wg stanu na koniec "&amp;kwartal&amp;" kwartału "&amp;rok&amp;" roku."</f>
        <v>Tabela 6. Dochody ogółem budżetów jst wg stanu na koniec 4 kwartału 2018 roku.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ht="24" customHeight="1">
      <c r="A9" s="26">
        <v>7</v>
      </c>
      <c r="B9" s="117" t="str">
        <f>"Tabela 7. Planowane wydatki budżetowe jst wg stanu na koniec  "&amp;kwartal&amp;" kwartału "&amp;rok&amp;" roku."</f>
        <v>Tabela 7. Planowane wydatki budżetowe jst wg stanu na koniec  4 kwartału 2018 roku.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spans="1:15" ht="24" customHeight="1">
      <c r="A10" s="26">
        <v>8</v>
      </c>
      <c r="B10" s="120" t="str">
        <f>"Tabela 8. Wykonane wydatki budżetowe jst wg stanu na koniec  "&amp;kwartal&amp;" kwartału "&amp;rok&amp;" roku."</f>
        <v>Tabela 8. Wykonane wydatki budżetowe jst wg stanu na koniec  4 kwartału 2018 roku.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ht="24" customHeight="1">
      <c r="A11" s="26">
        <v>9</v>
      </c>
      <c r="B11" s="120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2018 roku.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24" customHeight="1">
      <c r="A12" s="26">
        <v>10</v>
      </c>
      <c r="B12" s="120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2018 roku.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4" spans="1:2" ht="12.75">
      <c r="A14" s="37" t="s">
        <v>51</v>
      </c>
      <c r="B14" s="59">
        <f>2018</f>
        <v>2018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59" t="str">
        <f>"Mar 20 2019 12:00AM"</f>
        <v>Mar 20 2019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2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4" sqref="G254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2018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73" t="s">
        <v>56</v>
      </c>
      <c r="G4" s="173"/>
      <c r="H4" s="162" t="s">
        <v>6</v>
      </c>
      <c r="I4" s="152" t="s">
        <v>36</v>
      </c>
      <c r="J4" s="152"/>
      <c r="K4" s="152"/>
      <c r="L4" s="152"/>
      <c r="M4" s="152"/>
      <c r="N4" s="152"/>
      <c r="O4" s="152"/>
      <c r="P4" s="152"/>
    </row>
    <row r="5" spans="1:16" s="19" customFormat="1" ht="17.25" customHeight="1">
      <c r="A5" s="150"/>
      <c r="B5" s="150"/>
      <c r="C5" s="150"/>
      <c r="D5" s="150"/>
      <c r="E5" s="150"/>
      <c r="F5" s="173"/>
      <c r="G5" s="173"/>
      <c r="H5" s="162"/>
      <c r="I5" s="162" t="s">
        <v>37</v>
      </c>
      <c r="J5" s="152" t="s">
        <v>15</v>
      </c>
      <c r="K5" s="152"/>
      <c r="L5" s="152"/>
      <c r="M5" s="152"/>
      <c r="N5" s="152"/>
      <c r="O5" s="174" t="s">
        <v>38</v>
      </c>
      <c r="P5" s="50" t="s">
        <v>25</v>
      </c>
    </row>
    <row r="6" spans="1:16" s="19" customFormat="1" ht="16.5" customHeight="1">
      <c r="A6" s="150"/>
      <c r="B6" s="150"/>
      <c r="C6" s="150"/>
      <c r="D6" s="150"/>
      <c r="E6" s="150"/>
      <c r="F6" s="173"/>
      <c r="G6" s="173"/>
      <c r="H6" s="162"/>
      <c r="I6" s="162"/>
      <c r="J6" s="148" t="s">
        <v>39</v>
      </c>
      <c r="K6" s="148" t="s">
        <v>34</v>
      </c>
      <c r="L6" s="148" t="s">
        <v>40</v>
      </c>
      <c r="M6" s="148" t="s">
        <v>41</v>
      </c>
      <c r="N6" s="148" t="s">
        <v>42</v>
      </c>
      <c r="O6" s="174"/>
      <c r="P6" s="175" t="s">
        <v>43</v>
      </c>
    </row>
    <row r="7" spans="1:16" s="19" customFormat="1" ht="34.5" customHeight="1">
      <c r="A7" s="150"/>
      <c r="B7" s="150"/>
      <c r="C7" s="150"/>
      <c r="D7" s="150"/>
      <c r="E7" s="150"/>
      <c r="F7" s="173"/>
      <c r="G7" s="173"/>
      <c r="H7" s="162"/>
      <c r="I7" s="162"/>
      <c r="J7" s="148"/>
      <c r="K7" s="148"/>
      <c r="L7" s="148"/>
      <c r="M7" s="148"/>
      <c r="N7" s="148"/>
      <c r="O7" s="174"/>
      <c r="P7" s="175"/>
    </row>
    <row r="8" spans="1:16" s="19" customFormat="1" ht="34.5" customHeight="1">
      <c r="A8" s="150"/>
      <c r="B8" s="150"/>
      <c r="C8" s="150"/>
      <c r="D8" s="150"/>
      <c r="E8" s="150"/>
      <c r="F8" s="173"/>
      <c r="G8" s="173"/>
      <c r="H8" s="162"/>
      <c r="I8" s="162"/>
      <c r="J8" s="148"/>
      <c r="K8" s="148"/>
      <c r="L8" s="148"/>
      <c r="M8" s="148"/>
      <c r="N8" s="148"/>
      <c r="O8" s="174"/>
      <c r="P8" s="175"/>
    </row>
    <row r="9" spans="1:16" s="19" customFormat="1" ht="16.5" customHeight="1">
      <c r="A9" s="150"/>
      <c r="B9" s="150"/>
      <c r="C9" s="150"/>
      <c r="D9" s="150"/>
      <c r="E9" s="150"/>
      <c r="F9" s="150"/>
      <c r="G9" s="150"/>
      <c r="H9" s="162" t="s">
        <v>35</v>
      </c>
      <c r="I9" s="162"/>
      <c r="J9" s="162"/>
      <c r="K9" s="162"/>
      <c r="L9" s="162"/>
      <c r="M9" s="162"/>
      <c r="N9" s="162"/>
      <c r="O9" s="162"/>
      <c r="P9" s="162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8">
        <v>6</v>
      </c>
      <c r="G10" s="168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260</v>
      </c>
      <c r="G11" s="56" t="s">
        <v>261</v>
      </c>
      <c r="H11" s="33">
        <v>109276123.17</v>
      </c>
      <c r="I11" s="33">
        <v>90545810.05</v>
      </c>
      <c r="J11" s="33">
        <v>37436639.05</v>
      </c>
      <c r="K11" s="33">
        <v>10486133.52</v>
      </c>
      <c r="L11" s="33">
        <v>486482.34</v>
      </c>
      <c r="M11" s="33">
        <v>0</v>
      </c>
      <c r="N11" s="33">
        <v>42136555.14</v>
      </c>
      <c r="O11" s="33">
        <v>18730313.12</v>
      </c>
      <c r="P11" s="33">
        <v>18730313.12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260</v>
      </c>
      <c r="G12" s="56" t="s">
        <v>262</v>
      </c>
      <c r="H12" s="33">
        <v>69753753.3</v>
      </c>
      <c r="I12" s="33">
        <v>56168387.84</v>
      </c>
      <c r="J12" s="33">
        <v>27616110.06</v>
      </c>
      <c r="K12" s="33">
        <v>1603500</v>
      </c>
      <c r="L12" s="33">
        <v>628839.13</v>
      </c>
      <c r="M12" s="33">
        <v>0</v>
      </c>
      <c r="N12" s="33">
        <v>26319938.65</v>
      </c>
      <c r="O12" s="33">
        <v>13585365.46</v>
      </c>
      <c r="P12" s="33">
        <v>9032865.46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260</v>
      </c>
      <c r="G13" s="56" t="s">
        <v>263</v>
      </c>
      <c r="H13" s="33">
        <v>70050932.42</v>
      </c>
      <c r="I13" s="33">
        <v>59291824.07</v>
      </c>
      <c r="J13" s="33">
        <v>24867793.97</v>
      </c>
      <c r="K13" s="33">
        <v>4386940.69</v>
      </c>
      <c r="L13" s="33">
        <v>354494.56</v>
      </c>
      <c r="M13" s="33">
        <v>0</v>
      </c>
      <c r="N13" s="33">
        <v>29682594.85</v>
      </c>
      <c r="O13" s="33">
        <v>10759108.35</v>
      </c>
      <c r="P13" s="33">
        <v>10753108.35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260</v>
      </c>
      <c r="G14" s="56" t="s">
        <v>264</v>
      </c>
      <c r="H14" s="33">
        <v>68413695.35</v>
      </c>
      <c r="I14" s="33">
        <v>59294947</v>
      </c>
      <c r="J14" s="33">
        <v>25201449.63</v>
      </c>
      <c r="K14" s="33">
        <v>5172314.64</v>
      </c>
      <c r="L14" s="33">
        <v>172540.2</v>
      </c>
      <c r="M14" s="33">
        <v>0</v>
      </c>
      <c r="N14" s="33">
        <v>28748642.53</v>
      </c>
      <c r="O14" s="33">
        <v>9118748.35</v>
      </c>
      <c r="P14" s="33">
        <v>9118748.35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260</v>
      </c>
      <c r="G15" s="56" t="s">
        <v>265</v>
      </c>
      <c r="H15" s="33">
        <v>135084190.57</v>
      </c>
      <c r="I15" s="33">
        <v>111675590.54</v>
      </c>
      <c r="J15" s="33">
        <v>43223896.98</v>
      </c>
      <c r="K15" s="33">
        <v>7669956.02</v>
      </c>
      <c r="L15" s="33">
        <v>926615.87</v>
      </c>
      <c r="M15" s="33">
        <v>0</v>
      </c>
      <c r="N15" s="33">
        <v>59855121.67</v>
      </c>
      <c r="O15" s="33">
        <v>23408600.03</v>
      </c>
      <c r="P15" s="33">
        <v>23408600.03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260</v>
      </c>
      <c r="G16" s="56" t="s">
        <v>266</v>
      </c>
      <c r="H16" s="33">
        <v>93629320.31</v>
      </c>
      <c r="I16" s="33">
        <v>77951426.03</v>
      </c>
      <c r="J16" s="33">
        <v>39147533.29</v>
      </c>
      <c r="K16" s="33">
        <v>7272916.14</v>
      </c>
      <c r="L16" s="33">
        <v>576264.83</v>
      </c>
      <c r="M16" s="33">
        <v>0</v>
      </c>
      <c r="N16" s="33">
        <v>30954711.77</v>
      </c>
      <c r="O16" s="33">
        <v>15677894.28</v>
      </c>
      <c r="P16" s="33">
        <v>15677894.28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260</v>
      </c>
      <c r="G17" s="56" t="s">
        <v>267</v>
      </c>
      <c r="H17" s="33">
        <v>122204461.98</v>
      </c>
      <c r="I17" s="33">
        <v>104744132.47</v>
      </c>
      <c r="J17" s="33">
        <v>45394682.89</v>
      </c>
      <c r="K17" s="33">
        <v>8497539.45</v>
      </c>
      <c r="L17" s="33">
        <v>864676.01</v>
      </c>
      <c r="M17" s="33">
        <v>0</v>
      </c>
      <c r="N17" s="33">
        <v>49987234.12</v>
      </c>
      <c r="O17" s="33">
        <v>17460329.51</v>
      </c>
      <c r="P17" s="33">
        <v>17460329.51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260</v>
      </c>
      <c r="G18" s="56" t="s">
        <v>268</v>
      </c>
      <c r="H18" s="33">
        <v>86933467.93</v>
      </c>
      <c r="I18" s="33">
        <v>65674470.75</v>
      </c>
      <c r="J18" s="33">
        <v>27510343.29</v>
      </c>
      <c r="K18" s="33">
        <v>3152774.89</v>
      </c>
      <c r="L18" s="33">
        <v>509889.18</v>
      </c>
      <c r="M18" s="33">
        <v>0</v>
      </c>
      <c r="N18" s="33">
        <v>34501463.39</v>
      </c>
      <c r="O18" s="33">
        <v>21258997.18</v>
      </c>
      <c r="P18" s="33">
        <v>21258997.18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260</v>
      </c>
      <c r="G19" s="56" t="s">
        <v>269</v>
      </c>
      <c r="H19" s="33">
        <v>250474107.01</v>
      </c>
      <c r="I19" s="33">
        <v>210086894.05</v>
      </c>
      <c r="J19" s="33">
        <v>88779995.22</v>
      </c>
      <c r="K19" s="33">
        <v>18741347.91</v>
      </c>
      <c r="L19" s="33">
        <v>1801725.96</v>
      </c>
      <c r="M19" s="33">
        <v>0</v>
      </c>
      <c r="N19" s="33">
        <v>100763824.96</v>
      </c>
      <c r="O19" s="33">
        <v>40387212.96</v>
      </c>
      <c r="P19" s="33">
        <v>39787212.96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260</v>
      </c>
      <c r="G20" s="56" t="s">
        <v>270</v>
      </c>
      <c r="H20" s="33">
        <v>73646687.54</v>
      </c>
      <c r="I20" s="33">
        <v>61203084.33</v>
      </c>
      <c r="J20" s="33">
        <v>24529401.47</v>
      </c>
      <c r="K20" s="33">
        <v>3713555.51</v>
      </c>
      <c r="L20" s="33">
        <v>303212.28</v>
      </c>
      <c r="M20" s="33">
        <v>0</v>
      </c>
      <c r="N20" s="33">
        <v>32656915.07</v>
      </c>
      <c r="O20" s="33">
        <v>12443603.21</v>
      </c>
      <c r="P20" s="33">
        <v>12443603.21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260</v>
      </c>
      <c r="G21" s="56" t="s">
        <v>271</v>
      </c>
      <c r="H21" s="33">
        <v>18637680.02</v>
      </c>
      <c r="I21" s="33">
        <v>16328917.92</v>
      </c>
      <c r="J21" s="33">
        <v>6995912.57</v>
      </c>
      <c r="K21" s="33">
        <v>491763.63</v>
      </c>
      <c r="L21" s="33">
        <v>351207.17</v>
      </c>
      <c r="M21" s="33">
        <v>0</v>
      </c>
      <c r="N21" s="33">
        <v>8490034.55</v>
      </c>
      <c r="O21" s="33">
        <v>2308762.1</v>
      </c>
      <c r="P21" s="33">
        <v>2308762.1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260</v>
      </c>
      <c r="G22" s="56" t="s">
        <v>272</v>
      </c>
      <c r="H22" s="33">
        <v>10407776.22</v>
      </c>
      <c r="I22" s="33">
        <v>10139834.93</v>
      </c>
      <c r="J22" s="33">
        <v>4825863.92</v>
      </c>
      <c r="K22" s="33">
        <v>367047.4</v>
      </c>
      <c r="L22" s="33">
        <v>60628.71</v>
      </c>
      <c r="M22" s="33">
        <v>0</v>
      </c>
      <c r="N22" s="33">
        <v>4886294.9</v>
      </c>
      <c r="O22" s="33">
        <v>267941.29</v>
      </c>
      <c r="P22" s="33">
        <v>267941.29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260</v>
      </c>
      <c r="G23" s="56" t="s">
        <v>273</v>
      </c>
      <c r="H23" s="33">
        <v>163508489.8</v>
      </c>
      <c r="I23" s="33">
        <v>130700720.1</v>
      </c>
      <c r="J23" s="33">
        <v>53868475.37</v>
      </c>
      <c r="K23" s="33">
        <v>10346981.93</v>
      </c>
      <c r="L23" s="33">
        <v>0</v>
      </c>
      <c r="M23" s="33">
        <v>0</v>
      </c>
      <c r="N23" s="33">
        <v>66485262.8</v>
      </c>
      <c r="O23" s="33">
        <v>32807769.7</v>
      </c>
      <c r="P23" s="33">
        <v>32807769.7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260</v>
      </c>
      <c r="G24" s="56" t="s">
        <v>274</v>
      </c>
      <c r="H24" s="33">
        <v>20928946.25</v>
      </c>
      <c r="I24" s="33">
        <v>17805382.87</v>
      </c>
      <c r="J24" s="33">
        <v>7712858.65</v>
      </c>
      <c r="K24" s="33">
        <v>926099.46</v>
      </c>
      <c r="L24" s="33">
        <v>194808.81</v>
      </c>
      <c r="M24" s="33">
        <v>0</v>
      </c>
      <c r="N24" s="33">
        <v>8971615.95</v>
      </c>
      <c r="O24" s="33">
        <v>3123563.38</v>
      </c>
      <c r="P24" s="33">
        <v>3123563.38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260</v>
      </c>
      <c r="G25" s="56" t="s">
        <v>275</v>
      </c>
      <c r="H25" s="33">
        <v>85636387.31</v>
      </c>
      <c r="I25" s="33">
        <v>70834547.78</v>
      </c>
      <c r="J25" s="33">
        <v>32794361.17</v>
      </c>
      <c r="K25" s="33">
        <v>6660293.7</v>
      </c>
      <c r="L25" s="33">
        <v>336682.18</v>
      </c>
      <c r="M25" s="33">
        <v>0</v>
      </c>
      <c r="N25" s="33">
        <v>31043210.73</v>
      </c>
      <c r="O25" s="33">
        <v>14801839.53</v>
      </c>
      <c r="P25" s="33">
        <v>14801839.53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260</v>
      </c>
      <c r="G26" s="56" t="s">
        <v>276</v>
      </c>
      <c r="H26" s="33">
        <v>53774256.73</v>
      </c>
      <c r="I26" s="33">
        <v>48535969.93</v>
      </c>
      <c r="J26" s="33">
        <v>22083761.91</v>
      </c>
      <c r="K26" s="33">
        <v>2809459.75</v>
      </c>
      <c r="L26" s="33">
        <v>394841.87</v>
      </c>
      <c r="M26" s="33">
        <v>0</v>
      </c>
      <c r="N26" s="33">
        <v>23247906.4</v>
      </c>
      <c r="O26" s="33">
        <v>5238286.8</v>
      </c>
      <c r="P26" s="33">
        <v>5238286.8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260</v>
      </c>
      <c r="G27" s="56" t="s">
        <v>277</v>
      </c>
      <c r="H27" s="33">
        <v>18634686.89</v>
      </c>
      <c r="I27" s="33">
        <v>15214460.34</v>
      </c>
      <c r="J27" s="33">
        <v>6287280.01</v>
      </c>
      <c r="K27" s="33">
        <v>205904.17</v>
      </c>
      <c r="L27" s="33">
        <v>5472.82</v>
      </c>
      <c r="M27" s="33">
        <v>0</v>
      </c>
      <c r="N27" s="33">
        <v>8715803.34</v>
      </c>
      <c r="O27" s="33">
        <v>3420226.55</v>
      </c>
      <c r="P27" s="33">
        <v>3420226.55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260</v>
      </c>
      <c r="G28" s="56" t="s">
        <v>278</v>
      </c>
      <c r="H28" s="33">
        <v>30270494.14</v>
      </c>
      <c r="I28" s="33">
        <v>24852377.62</v>
      </c>
      <c r="J28" s="33">
        <v>10013921.81</v>
      </c>
      <c r="K28" s="33">
        <v>1318235.14</v>
      </c>
      <c r="L28" s="33">
        <v>10934.39</v>
      </c>
      <c r="M28" s="33">
        <v>0</v>
      </c>
      <c r="N28" s="33">
        <v>13509286.28</v>
      </c>
      <c r="O28" s="33">
        <v>5418116.52</v>
      </c>
      <c r="P28" s="33">
        <v>5218116.52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260</v>
      </c>
      <c r="G29" s="56" t="s">
        <v>278</v>
      </c>
      <c r="H29" s="33">
        <v>25136738.88</v>
      </c>
      <c r="I29" s="33">
        <v>15737138.47</v>
      </c>
      <c r="J29" s="33">
        <v>6629575.08</v>
      </c>
      <c r="K29" s="33">
        <v>336787.2</v>
      </c>
      <c r="L29" s="33">
        <v>45775.45</v>
      </c>
      <c r="M29" s="33">
        <v>0</v>
      </c>
      <c r="N29" s="33">
        <v>8725000.74</v>
      </c>
      <c r="O29" s="33">
        <v>9399600.41</v>
      </c>
      <c r="P29" s="33">
        <v>9399600.41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260</v>
      </c>
      <c r="G30" s="56" t="s">
        <v>279</v>
      </c>
      <c r="H30" s="33">
        <v>17987302.98</v>
      </c>
      <c r="I30" s="33">
        <v>13101545.47</v>
      </c>
      <c r="J30" s="33">
        <v>5086204.28</v>
      </c>
      <c r="K30" s="33">
        <v>726574.56</v>
      </c>
      <c r="L30" s="33">
        <v>2163.42</v>
      </c>
      <c r="M30" s="33">
        <v>0</v>
      </c>
      <c r="N30" s="33">
        <v>7286603.21</v>
      </c>
      <c r="O30" s="33">
        <v>4885757.51</v>
      </c>
      <c r="P30" s="33">
        <v>4885757.51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260</v>
      </c>
      <c r="G31" s="56" t="s">
        <v>280</v>
      </c>
      <c r="H31" s="33">
        <v>17378759.54</v>
      </c>
      <c r="I31" s="33">
        <v>13947254.21</v>
      </c>
      <c r="J31" s="33">
        <v>6187331.87</v>
      </c>
      <c r="K31" s="33">
        <v>512343.6</v>
      </c>
      <c r="L31" s="33">
        <v>15485.59</v>
      </c>
      <c r="M31" s="33">
        <v>0</v>
      </c>
      <c r="N31" s="33">
        <v>7232093.15</v>
      </c>
      <c r="O31" s="33">
        <v>3431505.33</v>
      </c>
      <c r="P31" s="33">
        <v>3431505.33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260</v>
      </c>
      <c r="G32" s="56" t="s">
        <v>281</v>
      </c>
      <c r="H32" s="33">
        <v>16422381.68</v>
      </c>
      <c r="I32" s="33">
        <v>12372830.47</v>
      </c>
      <c r="J32" s="33">
        <v>5057955.76</v>
      </c>
      <c r="K32" s="33">
        <v>413550</v>
      </c>
      <c r="L32" s="33">
        <v>160906.63</v>
      </c>
      <c r="M32" s="33">
        <v>0</v>
      </c>
      <c r="N32" s="33">
        <v>6740418.08</v>
      </c>
      <c r="O32" s="33">
        <v>4049551.21</v>
      </c>
      <c r="P32" s="33">
        <v>4049551.21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260</v>
      </c>
      <c r="G33" s="56" t="s">
        <v>282</v>
      </c>
      <c r="H33" s="33">
        <v>14389388.82</v>
      </c>
      <c r="I33" s="33">
        <v>11853805.7</v>
      </c>
      <c r="J33" s="33">
        <v>5371372.83</v>
      </c>
      <c r="K33" s="33">
        <v>379829.81</v>
      </c>
      <c r="L33" s="33">
        <v>79179.16</v>
      </c>
      <c r="M33" s="33">
        <v>0</v>
      </c>
      <c r="N33" s="33">
        <v>6023423.9</v>
      </c>
      <c r="O33" s="33">
        <v>2535583.12</v>
      </c>
      <c r="P33" s="33">
        <v>2535583.12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260</v>
      </c>
      <c r="G34" s="56" t="s">
        <v>283</v>
      </c>
      <c r="H34" s="33">
        <v>67078961.72</v>
      </c>
      <c r="I34" s="33">
        <v>50492225.07</v>
      </c>
      <c r="J34" s="33">
        <v>16598227.59</v>
      </c>
      <c r="K34" s="33">
        <v>3113062.28</v>
      </c>
      <c r="L34" s="33">
        <v>127965.44</v>
      </c>
      <c r="M34" s="33">
        <v>0</v>
      </c>
      <c r="N34" s="33">
        <v>30652969.76</v>
      </c>
      <c r="O34" s="33">
        <v>16586736.65</v>
      </c>
      <c r="P34" s="33">
        <v>16586736.65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260</v>
      </c>
      <c r="G35" s="56" t="s">
        <v>284</v>
      </c>
      <c r="H35" s="33">
        <v>13379573.52</v>
      </c>
      <c r="I35" s="33">
        <v>10777083.73</v>
      </c>
      <c r="J35" s="33">
        <v>4595954.31</v>
      </c>
      <c r="K35" s="33">
        <v>367606.15</v>
      </c>
      <c r="L35" s="33">
        <v>44455.18</v>
      </c>
      <c r="M35" s="33">
        <v>0</v>
      </c>
      <c r="N35" s="33">
        <v>5769068.09</v>
      </c>
      <c r="O35" s="33">
        <v>2602489.79</v>
      </c>
      <c r="P35" s="33">
        <v>2602489.79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260</v>
      </c>
      <c r="G36" s="56" t="s">
        <v>261</v>
      </c>
      <c r="H36" s="33">
        <v>58799723.19</v>
      </c>
      <c r="I36" s="33">
        <v>50520411.14</v>
      </c>
      <c r="J36" s="33">
        <v>15669547.6</v>
      </c>
      <c r="K36" s="33">
        <v>7272564.66</v>
      </c>
      <c r="L36" s="33">
        <v>240781.07</v>
      </c>
      <c r="M36" s="33">
        <v>0</v>
      </c>
      <c r="N36" s="33">
        <v>27337517.81</v>
      </c>
      <c r="O36" s="33">
        <v>8279312.05</v>
      </c>
      <c r="P36" s="33">
        <v>8279312.05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260</v>
      </c>
      <c r="G37" s="56" t="s">
        <v>285</v>
      </c>
      <c r="H37" s="33">
        <v>27623490.94</v>
      </c>
      <c r="I37" s="33">
        <v>14601649.1</v>
      </c>
      <c r="J37" s="33">
        <v>5607490.38</v>
      </c>
      <c r="K37" s="33">
        <v>735951.2</v>
      </c>
      <c r="L37" s="33">
        <v>163979.97</v>
      </c>
      <c r="M37" s="33">
        <v>0</v>
      </c>
      <c r="N37" s="33">
        <v>8094227.55</v>
      </c>
      <c r="O37" s="33">
        <v>13021841.84</v>
      </c>
      <c r="P37" s="33">
        <v>13021841.84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260</v>
      </c>
      <c r="G38" s="56" t="s">
        <v>286</v>
      </c>
      <c r="H38" s="33">
        <v>33370191.5</v>
      </c>
      <c r="I38" s="33">
        <v>25795026.22</v>
      </c>
      <c r="J38" s="33">
        <v>9752588.14</v>
      </c>
      <c r="K38" s="33">
        <v>667865.39</v>
      </c>
      <c r="L38" s="33">
        <v>73775.09</v>
      </c>
      <c r="M38" s="33">
        <v>0</v>
      </c>
      <c r="N38" s="33">
        <v>15300797.6</v>
      </c>
      <c r="O38" s="33">
        <v>7575165.28</v>
      </c>
      <c r="P38" s="33">
        <v>7575165.28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260</v>
      </c>
      <c r="G39" s="56" t="s">
        <v>287</v>
      </c>
      <c r="H39" s="33">
        <v>16002884.12</v>
      </c>
      <c r="I39" s="33">
        <v>12865953.41</v>
      </c>
      <c r="J39" s="33">
        <v>5272045.86</v>
      </c>
      <c r="K39" s="33">
        <v>292229.41</v>
      </c>
      <c r="L39" s="33">
        <v>136306.93</v>
      </c>
      <c r="M39" s="33">
        <v>0</v>
      </c>
      <c r="N39" s="33">
        <v>7165371.21</v>
      </c>
      <c r="O39" s="33">
        <v>3136930.71</v>
      </c>
      <c r="P39" s="33">
        <v>3136930.71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260</v>
      </c>
      <c r="G40" s="56" t="s">
        <v>288</v>
      </c>
      <c r="H40" s="33">
        <v>67870964.16</v>
      </c>
      <c r="I40" s="33">
        <v>48183128.28</v>
      </c>
      <c r="J40" s="33">
        <v>17971045.48</v>
      </c>
      <c r="K40" s="33">
        <v>1525372</v>
      </c>
      <c r="L40" s="33">
        <v>411718.67</v>
      </c>
      <c r="M40" s="33">
        <v>0</v>
      </c>
      <c r="N40" s="33">
        <v>28274992.13</v>
      </c>
      <c r="O40" s="33">
        <v>19687835.88</v>
      </c>
      <c r="P40" s="33">
        <v>19687835.88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260</v>
      </c>
      <c r="G41" s="56" t="s">
        <v>289</v>
      </c>
      <c r="H41" s="33">
        <v>29251366.98</v>
      </c>
      <c r="I41" s="33">
        <v>26177666.86</v>
      </c>
      <c r="J41" s="33">
        <v>10497582.65</v>
      </c>
      <c r="K41" s="33">
        <v>557975.22</v>
      </c>
      <c r="L41" s="33">
        <v>50995.75</v>
      </c>
      <c r="M41" s="33">
        <v>0</v>
      </c>
      <c r="N41" s="33">
        <v>15071113.24</v>
      </c>
      <c r="O41" s="33">
        <v>3073700.12</v>
      </c>
      <c r="P41" s="33">
        <v>3073700.12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260</v>
      </c>
      <c r="G42" s="56" t="s">
        <v>290</v>
      </c>
      <c r="H42" s="33">
        <v>12933291.65</v>
      </c>
      <c r="I42" s="33">
        <v>11350049.19</v>
      </c>
      <c r="J42" s="33">
        <v>5137943.66</v>
      </c>
      <c r="K42" s="33">
        <v>105944.55</v>
      </c>
      <c r="L42" s="33">
        <v>69369.1</v>
      </c>
      <c r="M42" s="33">
        <v>0</v>
      </c>
      <c r="N42" s="33">
        <v>6036791.88</v>
      </c>
      <c r="O42" s="33">
        <v>1583242.46</v>
      </c>
      <c r="P42" s="33">
        <v>1583242.46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260</v>
      </c>
      <c r="G43" s="56" t="s">
        <v>291</v>
      </c>
      <c r="H43" s="33">
        <v>46765489.35</v>
      </c>
      <c r="I43" s="33">
        <v>36343842.04</v>
      </c>
      <c r="J43" s="33">
        <v>14889805.64</v>
      </c>
      <c r="K43" s="33">
        <v>622030.29</v>
      </c>
      <c r="L43" s="33">
        <v>46992.04</v>
      </c>
      <c r="M43" s="33">
        <v>0</v>
      </c>
      <c r="N43" s="33">
        <v>20785014.07</v>
      </c>
      <c r="O43" s="33">
        <v>10421647.31</v>
      </c>
      <c r="P43" s="33">
        <v>10371547.31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260</v>
      </c>
      <c r="G44" s="56" t="s">
        <v>292</v>
      </c>
      <c r="H44" s="33">
        <v>21062446.53</v>
      </c>
      <c r="I44" s="33">
        <v>17267479.94</v>
      </c>
      <c r="J44" s="33">
        <v>7854525.78</v>
      </c>
      <c r="K44" s="33">
        <v>192120.2</v>
      </c>
      <c r="L44" s="33">
        <v>77329.4</v>
      </c>
      <c r="M44" s="33">
        <v>0</v>
      </c>
      <c r="N44" s="33">
        <v>9143504.56</v>
      </c>
      <c r="O44" s="33">
        <v>3794966.59</v>
      </c>
      <c r="P44" s="33">
        <v>3794966.59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260</v>
      </c>
      <c r="G45" s="56" t="s">
        <v>293</v>
      </c>
      <c r="H45" s="33">
        <v>21959768.45</v>
      </c>
      <c r="I45" s="33">
        <v>16769887.7</v>
      </c>
      <c r="J45" s="33">
        <v>6432260.21</v>
      </c>
      <c r="K45" s="33">
        <v>421647.76</v>
      </c>
      <c r="L45" s="33">
        <v>4817.69</v>
      </c>
      <c r="M45" s="33">
        <v>0</v>
      </c>
      <c r="N45" s="33">
        <v>9911162.04</v>
      </c>
      <c r="O45" s="33">
        <v>5189880.75</v>
      </c>
      <c r="P45" s="33">
        <v>5189880.75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260</v>
      </c>
      <c r="G46" s="56" t="s">
        <v>294</v>
      </c>
      <c r="H46" s="33">
        <v>26959086.1</v>
      </c>
      <c r="I46" s="33">
        <v>17415802.84</v>
      </c>
      <c r="J46" s="33">
        <v>6343502.43</v>
      </c>
      <c r="K46" s="33">
        <v>1505462.57</v>
      </c>
      <c r="L46" s="33">
        <v>63800.35</v>
      </c>
      <c r="M46" s="33">
        <v>0</v>
      </c>
      <c r="N46" s="33">
        <v>9503037.49</v>
      </c>
      <c r="O46" s="33">
        <v>9543283.26</v>
      </c>
      <c r="P46" s="33">
        <v>9543283.26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260</v>
      </c>
      <c r="G47" s="56" t="s">
        <v>295</v>
      </c>
      <c r="H47" s="33">
        <v>31077814.2</v>
      </c>
      <c r="I47" s="33">
        <v>22793729.87</v>
      </c>
      <c r="J47" s="33">
        <v>8008518.25</v>
      </c>
      <c r="K47" s="33">
        <v>1448578.3</v>
      </c>
      <c r="L47" s="33">
        <v>113826.94</v>
      </c>
      <c r="M47" s="33">
        <v>0</v>
      </c>
      <c r="N47" s="33">
        <v>13222806.38</v>
      </c>
      <c r="O47" s="33">
        <v>8284084.33</v>
      </c>
      <c r="P47" s="33">
        <v>8284084.33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260</v>
      </c>
      <c r="G48" s="56" t="s">
        <v>296</v>
      </c>
      <c r="H48" s="33">
        <v>36152055.24</v>
      </c>
      <c r="I48" s="33">
        <v>22106377.93</v>
      </c>
      <c r="J48" s="33">
        <v>8653321.86</v>
      </c>
      <c r="K48" s="33">
        <v>1536257.8</v>
      </c>
      <c r="L48" s="33">
        <v>214994.31</v>
      </c>
      <c r="M48" s="33">
        <v>0</v>
      </c>
      <c r="N48" s="33">
        <v>11701803.96</v>
      </c>
      <c r="O48" s="33">
        <v>14045677.31</v>
      </c>
      <c r="P48" s="33">
        <v>14045677.31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260</v>
      </c>
      <c r="G49" s="56" t="s">
        <v>297</v>
      </c>
      <c r="H49" s="33">
        <v>8684213.45</v>
      </c>
      <c r="I49" s="33">
        <v>8356765.57</v>
      </c>
      <c r="J49" s="33">
        <v>3055041.28</v>
      </c>
      <c r="K49" s="33">
        <v>284241.77</v>
      </c>
      <c r="L49" s="33">
        <v>65612.83</v>
      </c>
      <c r="M49" s="33">
        <v>0</v>
      </c>
      <c r="N49" s="33">
        <v>4951869.69</v>
      </c>
      <c r="O49" s="33">
        <v>327447.88</v>
      </c>
      <c r="P49" s="33">
        <v>327447.88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260</v>
      </c>
      <c r="G50" s="56" t="s">
        <v>298</v>
      </c>
      <c r="H50" s="33">
        <v>31961943.98</v>
      </c>
      <c r="I50" s="33">
        <v>17461526.3</v>
      </c>
      <c r="J50" s="33">
        <v>6280683.77</v>
      </c>
      <c r="K50" s="33">
        <v>1906569.65</v>
      </c>
      <c r="L50" s="33">
        <v>31361.7</v>
      </c>
      <c r="M50" s="33">
        <v>0</v>
      </c>
      <c r="N50" s="33">
        <v>9242911.18</v>
      </c>
      <c r="O50" s="33">
        <v>14500417.68</v>
      </c>
      <c r="P50" s="33">
        <v>14500417.68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260</v>
      </c>
      <c r="G51" s="56" t="s">
        <v>299</v>
      </c>
      <c r="H51" s="33">
        <v>34279573.44</v>
      </c>
      <c r="I51" s="33">
        <v>22224192.39</v>
      </c>
      <c r="J51" s="33">
        <v>9248376.93</v>
      </c>
      <c r="K51" s="33">
        <v>602490.19</v>
      </c>
      <c r="L51" s="33">
        <v>77659.84</v>
      </c>
      <c r="M51" s="33">
        <v>0</v>
      </c>
      <c r="N51" s="33">
        <v>12295665.43</v>
      </c>
      <c r="O51" s="33">
        <v>12055381.05</v>
      </c>
      <c r="P51" s="33">
        <v>12055381.05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260</v>
      </c>
      <c r="G52" s="56" t="s">
        <v>300</v>
      </c>
      <c r="H52" s="33">
        <v>26421995.51</v>
      </c>
      <c r="I52" s="33">
        <v>16744918.22</v>
      </c>
      <c r="J52" s="33">
        <v>7530415.91</v>
      </c>
      <c r="K52" s="33">
        <v>283818.01</v>
      </c>
      <c r="L52" s="33">
        <v>73762.56</v>
      </c>
      <c r="M52" s="33">
        <v>0</v>
      </c>
      <c r="N52" s="33">
        <v>8856921.74</v>
      </c>
      <c r="O52" s="33">
        <v>9677077.29</v>
      </c>
      <c r="P52" s="33">
        <v>9677077.29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260</v>
      </c>
      <c r="G53" s="56" t="s">
        <v>301</v>
      </c>
      <c r="H53" s="33">
        <v>31994211.8</v>
      </c>
      <c r="I53" s="33">
        <v>24209539.08</v>
      </c>
      <c r="J53" s="33">
        <v>9144032.76</v>
      </c>
      <c r="K53" s="33">
        <v>1712144.33</v>
      </c>
      <c r="L53" s="33">
        <v>148100.07</v>
      </c>
      <c r="M53" s="33">
        <v>0</v>
      </c>
      <c r="N53" s="33">
        <v>13205261.92</v>
      </c>
      <c r="O53" s="33">
        <v>7784672.72</v>
      </c>
      <c r="P53" s="33">
        <v>7784672.72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260</v>
      </c>
      <c r="G54" s="56" t="s">
        <v>302</v>
      </c>
      <c r="H54" s="33">
        <v>42257266.4</v>
      </c>
      <c r="I54" s="33">
        <v>32401951.25</v>
      </c>
      <c r="J54" s="33">
        <v>11678059.85</v>
      </c>
      <c r="K54" s="33">
        <v>2828951.33</v>
      </c>
      <c r="L54" s="33">
        <v>21501.14</v>
      </c>
      <c r="M54" s="33">
        <v>0</v>
      </c>
      <c r="N54" s="33">
        <v>17873438.93</v>
      </c>
      <c r="O54" s="33">
        <v>9855315.15</v>
      </c>
      <c r="P54" s="33">
        <v>9855315.15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260</v>
      </c>
      <c r="G55" s="56" t="s">
        <v>303</v>
      </c>
      <c r="H55" s="33">
        <v>77833054.06</v>
      </c>
      <c r="I55" s="33">
        <v>41026042.37</v>
      </c>
      <c r="J55" s="33">
        <v>14559051.72</v>
      </c>
      <c r="K55" s="33">
        <v>3761597.17</v>
      </c>
      <c r="L55" s="33">
        <v>362488.04</v>
      </c>
      <c r="M55" s="33">
        <v>0</v>
      </c>
      <c r="N55" s="33">
        <v>22342905.44</v>
      </c>
      <c r="O55" s="33">
        <v>36807011.69</v>
      </c>
      <c r="P55" s="33">
        <v>36807011.69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260</v>
      </c>
      <c r="G56" s="56" t="s">
        <v>304</v>
      </c>
      <c r="H56" s="33">
        <v>29105900.43</v>
      </c>
      <c r="I56" s="33">
        <v>19958401.95</v>
      </c>
      <c r="J56" s="33">
        <v>8129359.27</v>
      </c>
      <c r="K56" s="33">
        <v>717472.7</v>
      </c>
      <c r="L56" s="33">
        <v>269910.21</v>
      </c>
      <c r="M56" s="33">
        <v>0</v>
      </c>
      <c r="N56" s="33">
        <v>10841659.77</v>
      </c>
      <c r="O56" s="33">
        <v>9147498.48</v>
      </c>
      <c r="P56" s="33">
        <v>9147498.48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260</v>
      </c>
      <c r="G57" s="56" t="s">
        <v>305</v>
      </c>
      <c r="H57" s="33">
        <v>20112088.23</v>
      </c>
      <c r="I57" s="33">
        <v>13424232.79</v>
      </c>
      <c r="J57" s="33">
        <v>5032707.09</v>
      </c>
      <c r="K57" s="33">
        <v>530584.13</v>
      </c>
      <c r="L57" s="33">
        <v>28475.52</v>
      </c>
      <c r="M57" s="33">
        <v>0</v>
      </c>
      <c r="N57" s="33">
        <v>7832466.05</v>
      </c>
      <c r="O57" s="33">
        <v>6687855.44</v>
      </c>
      <c r="P57" s="33">
        <v>6687855.44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260</v>
      </c>
      <c r="G58" s="56" t="s">
        <v>306</v>
      </c>
      <c r="H58" s="33">
        <v>13288800.42</v>
      </c>
      <c r="I58" s="33">
        <v>10417223.9</v>
      </c>
      <c r="J58" s="33">
        <v>4485540.89</v>
      </c>
      <c r="K58" s="33">
        <v>208512.95</v>
      </c>
      <c r="L58" s="33">
        <v>28792.87</v>
      </c>
      <c r="M58" s="33">
        <v>0</v>
      </c>
      <c r="N58" s="33">
        <v>5694377.19</v>
      </c>
      <c r="O58" s="33">
        <v>2871576.52</v>
      </c>
      <c r="P58" s="33">
        <v>2871576.52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260</v>
      </c>
      <c r="G59" s="56" t="s">
        <v>307</v>
      </c>
      <c r="H59" s="33">
        <v>37979854.07</v>
      </c>
      <c r="I59" s="33">
        <v>28762621.66</v>
      </c>
      <c r="J59" s="33">
        <v>11489062.77</v>
      </c>
      <c r="K59" s="33">
        <v>1864191.82</v>
      </c>
      <c r="L59" s="33">
        <v>98207.94</v>
      </c>
      <c r="M59" s="33">
        <v>0</v>
      </c>
      <c r="N59" s="33">
        <v>15311159.13</v>
      </c>
      <c r="O59" s="33">
        <v>9217232.41</v>
      </c>
      <c r="P59" s="33">
        <v>9217232.41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260</v>
      </c>
      <c r="G60" s="56" t="s">
        <v>308</v>
      </c>
      <c r="H60" s="33">
        <v>17861715.83</v>
      </c>
      <c r="I60" s="33">
        <v>14966552.88</v>
      </c>
      <c r="J60" s="33">
        <v>6617136.15</v>
      </c>
      <c r="K60" s="33">
        <v>793495.71</v>
      </c>
      <c r="L60" s="33">
        <v>52474.04</v>
      </c>
      <c r="M60" s="33">
        <v>0</v>
      </c>
      <c r="N60" s="33">
        <v>7503446.98</v>
      </c>
      <c r="O60" s="33">
        <v>2895162.95</v>
      </c>
      <c r="P60" s="33">
        <v>2895162.95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260</v>
      </c>
      <c r="G61" s="56" t="s">
        <v>309</v>
      </c>
      <c r="H61" s="33">
        <v>17466550.07</v>
      </c>
      <c r="I61" s="33">
        <v>11342876.78</v>
      </c>
      <c r="J61" s="33">
        <v>1852523.68</v>
      </c>
      <c r="K61" s="33">
        <v>3317657.83</v>
      </c>
      <c r="L61" s="33">
        <v>53044.39</v>
      </c>
      <c r="M61" s="33">
        <v>0</v>
      </c>
      <c r="N61" s="33">
        <v>6119650.88</v>
      </c>
      <c r="O61" s="33">
        <v>6123673.29</v>
      </c>
      <c r="P61" s="33">
        <v>6073587.45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260</v>
      </c>
      <c r="G62" s="56" t="s">
        <v>310</v>
      </c>
      <c r="H62" s="33">
        <v>19995367.7</v>
      </c>
      <c r="I62" s="33">
        <v>13743128.24</v>
      </c>
      <c r="J62" s="33">
        <v>5111849.85</v>
      </c>
      <c r="K62" s="33">
        <v>554756.99</v>
      </c>
      <c r="L62" s="33">
        <v>20352.26</v>
      </c>
      <c r="M62" s="33">
        <v>0</v>
      </c>
      <c r="N62" s="33">
        <v>8056169.14</v>
      </c>
      <c r="O62" s="33">
        <v>6252239.46</v>
      </c>
      <c r="P62" s="33">
        <v>6167139.46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260</v>
      </c>
      <c r="G63" s="56" t="s">
        <v>311</v>
      </c>
      <c r="H63" s="33">
        <v>25365078.42</v>
      </c>
      <c r="I63" s="33">
        <v>19497827.45</v>
      </c>
      <c r="J63" s="33">
        <v>8193923.05</v>
      </c>
      <c r="K63" s="33">
        <v>1120831.44</v>
      </c>
      <c r="L63" s="33">
        <v>47285.21</v>
      </c>
      <c r="M63" s="33">
        <v>0</v>
      </c>
      <c r="N63" s="33">
        <v>10135787.75</v>
      </c>
      <c r="O63" s="33">
        <v>5867250.97</v>
      </c>
      <c r="P63" s="33">
        <v>5867250.97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260</v>
      </c>
      <c r="G64" s="56" t="s">
        <v>263</v>
      </c>
      <c r="H64" s="33">
        <v>43542064.96</v>
      </c>
      <c r="I64" s="33">
        <v>37648073.51</v>
      </c>
      <c r="J64" s="33">
        <v>12359960.57</v>
      </c>
      <c r="K64" s="33">
        <v>4548472.92</v>
      </c>
      <c r="L64" s="33">
        <v>51097.23</v>
      </c>
      <c r="M64" s="33">
        <v>0</v>
      </c>
      <c r="N64" s="33">
        <v>20688542.79</v>
      </c>
      <c r="O64" s="33">
        <v>5893991.45</v>
      </c>
      <c r="P64" s="33">
        <v>5893991.45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260</v>
      </c>
      <c r="G65" s="56" t="s">
        <v>312</v>
      </c>
      <c r="H65" s="33">
        <v>36504653.47</v>
      </c>
      <c r="I65" s="33">
        <v>29957656.8</v>
      </c>
      <c r="J65" s="33">
        <v>12101258.17</v>
      </c>
      <c r="K65" s="33">
        <v>1175115.51</v>
      </c>
      <c r="L65" s="33">
        <v>475852.13</v>
      </c>
      <c r="M65" s="33">
        <v>0</v>
      </c>
      <c r="N65" s="33">
        <v>16205430.99</v>
      </c>
      <c r="O65" s="33">
        <v>6546996.67</v>
      </c>
      <c r="P65" s="33">
        <v>6546996.67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260</v>
      </c>
      <c r="G66" s="56" t="s">
        <v>313</v>
      </c>
      <c r="H66" s="33">
        <v>40198743.53</v>
      </c>
      <c r="I66" s="33">
        <v>26987392.06</v>
      </c>
      <c r="J66" s="33">
        <v>11757432.07</v>
      </c>
      <c r="K66" s="33">
        <v>591083.78</v>
      </c>
      <c r="L66" s="33">
        <v>102698.61</v>
      </c>
      <c r="M66" s="33">
        <v>0</v>
      </c>
      <c r="N66" s="33">
        <v>14536177.6</v>
      </c>
      <c r="O66" s="33">
        <v>13211351.47</v>
      </c>
      <c r="P66" s="33">
        <v>13211351.47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260</v>
      </c>
      <c r="G67" s="56" t="s">
        <v>314</v>
      </c>
      <c r="H67" s="33">
        <v>21072064.35</v>
      </c>
      <c r="I67" s="33">
        <v>14746766.6</v>
      </c>
      <c r="J67" s="33">
        <v>4239096.25</v>
      </c>
      <c r="K67" s="33">
        <v>2919030.02</v>
      </c>
      <c r="L67" s="33">
        <v>333107.82</v>
      </c>
      <c r="M67" s="33">
        <v>0</v>
      </c>
      <c r="N67" s="33">
        <v>7255532.51</v>
      </c>
      <c r="O67" s="33">
        <v>6325297.75</v>
      </c>
      <c r="P67" s="33">
        <v>6325297.75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260</v>
      </c>
      <c r="G68" s="56" t="s">
        <v>315</v>
      </c>
      <c r="H68" s="33">
        <v>16036539.33</v>
      </c>
      <c r="I68" s="33">
        <v>13098644.87</v>
      </c>
      <c r="J68" s="33">
        <v>5381369.14</v>
      </c>
      <c r="K68" s="33">
        <v>762000</v>
      </c>
      <c r="L68" s="33">
        <v>140022.44</v>
      </c>
      <c r="M68" s="33">
        <v>0</v>
      </c>
      <c r="N68" s="33">
        <v>6815253.29</v>
      </c>
      <c r="O68" s="33">
        <v>2937894.46</v>
      </c>
      <c r="P68" s="33">
        <v>2937894.46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260</v>
      </c>
      <c r="G69" s="56" t="s">
        <v>316</v>
      </c>
      <c r="H69" s="33">
        <v>30526254.42</v>
      </c>
      <c r="I69" s="33">
        <v>18244418.65</v>
      </c>
      <c r="J69" s="33">
        <v>7498689.65</v>
      </c>
      <c r="K69" s="33">
        <v>695949.06</v>
      </c>
      <c r="L69" s="33">
        <v>12416.06</v>
      </c>
      <c r="M69" s="33">
        <v>0</v>
      </c>
      <c r="N69" s="33">
        <v>10037363.88</v>
      </c>
      <c r="O69" s="33">
        <v>12281835.77</v>
      </c>
      <c r="P69" s="33">
        <v>12281835.77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260</v>
      </c>
      <c r="G70" s="56" t="s">
        <v>317</v>
      </c>
      <c r="H70" s="33">
        <v>15914659.38</v>
      </c>
      <c r="I70" s="33">
        <v>12983306.22</v>
      </c>
      <c r="J70" s="33">
        <v>5813617.75</v>
      </c>
      <c r="K70" s="33">
        <v>324700</v>
      </c>
      <c r="L70" s="33">
        <v>27875.45</v>
      </c>
      <c r="M70" s="33">
        <v>0</v>
      </c>
      <c r="N70" s="33">
        <v>6817113.02</v>
      </c>
      <c r="O70" s="33">
        <v>2931353.16</v>
      </c>
      <c r="P70" s="33">
        <v>2931353.16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260</v>
      </c>
      <c r="G71" s="56" t="s">
        <v>318</v>
      </c>
      <c r="H71" s="33">
        <v>76012655.99</v>
      </c>
      <c r="I71" s="33">
        <v>47917023.23</v>
      </c>
      <c r="J71" s="33">
        <v>16424062.85</v>
      </c>
      <c r="K71" s="33">
        <v>2074165.63</v>
      </c>
      <c r="L71" s="33">
        <v>598894.56</v>
      </c>
      <c r="M71" s="33">
        <v>0</v>
      </c>
      <c r="N71" s="33">
        <v>28819900.19</v>
      </c>
      <c r="O71" s="33">
        <v>28095632.76</v>
      </c>
      <c r="P71" s="33">
        <v>28095632.76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260</v>
      </c>
      <c r="G72" s="56" t="s">
        <v>319</v>
      </c>
      <c r="H72" s="33">
        <v>16799910.38</v>
      </c>
      <c r="I72" s="33">
        <v>9923599.62</v>
      </c>
      <c r="J72" s="33">
        <v>3603203.88</v>
      </c>
      <c r="K72" s="33">
        <v>148944.62</v>
      </c>
      <c r="L72" s="33">
        <v>8205</v>
      </c>
      <c r="M72" s="33">
        <v>0</v>
      </c>
      <c r="N72" s="33">
        <v>6163246.12</v>
      </c>
      <c r="O72" s="33">
        <v>6876310.76</v>
      </c>
      <c r="P72" s="33">
        <v>6876310.76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260</v>
      </c>
      <c r="G73" s="56" t="s">
        <v>320</v>
      </c>
      <c r="H73" s="33">
        <v>17904371.83</v>
      </c>
      <c r="I73" s="33">
        <v>15684965.26</v>
      </c>
      <c r="J73" s="33">
        <v>5779669.28</v>
      </c>
      <c r="K73" s="33">
        <v>1192453.92</v>
      </c>
      <c r="L73" s="33">
        <v>63678.6</v>
      </c>
      <c r="M73" s="33">
        <v>0</v>
      </c>
      <c r="N73" s="33">
        <v>8649163.46</v>
      </c>
      <c r="O73" s="33">
        <v>2219406.57</v>
      </c>
      <c r="P73" s="33">
        <v>2219406.57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260</v>
      </c>
      <c r="G74" s="56" t="s">
        <v>321</v>
      </c>
      <c r="H74" s="33">
        <v>33734361.63</v>
      </c>
      <c r="I74" s="33">
        <v>24042022.53</v>
      </c>
      <c r="J74" s="33">
        <v>9688206.7</v>
      </c>
      <c r="K74" s="33">
        <v>602206.21</v>
      </c>
      <c r="L74" s="33">
        <v>112981.27</v>
      </c>
      <c r="M74" s="33">
        <v>0</v>
      </c>
      <c r="N74" s="33">
        <v>13638628.35</v>
      </c>
      <c r="O74" s="33">
        <v>9692339.1</v>
      </c>
      <c r="P74" s="33">
        <v>9692339.1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260</v>
      </c>
      <c r="G75" s="56" t="s">
        <v>322</v>
      </c>
      <c r="H75" s="33">
        <v>23410223.36</v>
      </c>
      <c r="I75" s="33">
        <v>21499267.38</v>
      </c>
      <c r="J75" s="33">
        <v>9196701.83</v>
      </c>
      <c r="K75" s="33">
        <v>683400.73</v>
      </c>
      <c r="L75" s="33">
        <v>238119.61</v>
      </c>
      <c r="M75" s="33">
        <v>0</v>
      </c>
      <c r="N75" s="33">
        <v>11381045.21</v>
      </c>
      <c r="O75" s="33">
        <v>1910955.98</v>
      </c>
      <c r="P75" s="33">
        <v>1910955.98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260</v>
      </c>
      <c r="G76" s="56" t="s">
        <v>323</v>
      </c>
      <c r="H76" s="33">
        <v>37445240.25</v>
      </c>
      <c r="I76" s="33">
        <v>32984666.1</v>
      </c>
      <c r="J76" s="33">
        <v>14003882.71</v>
      </c>
      <c r="K76" s="33">
        <v>733730.44</v>
      </c>
      <c r="L76" s="33">
        <v>174019.32</v>
      </c>
      <c r="M76" s="33">
        <v>0</v>
      </c>
      <c r="N76" s="33">
        <v>18073033.63</v>
      </c>
      <c r="O76" s="33">
        <v>4460574.15</v>
      </c>
      <c r="P76" s="33">
        <v>4460574.15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260</v>
      </c>
      <c r="G77" s="56" t="s">
        <v>324</v>
      </c>
      <c r="H77" s="33">
        <v>38223599.47</v>
      </c>
      <c r="I77" s="33">
        <v>29136496.14</v>
      </c>
      <c r="J77" s="33">
        <v>11169833.6</v>
      </c>
      <c r="K77" s="33">
        <v>464704.87</v>
      </c>
      <c r="L77" s="33">
        <v>5781.77</v>
      </c>
      <c r="M77" s="33">
        <v>0</v>
      </c>
      <c r="N77" s="33">
        <v>17496175.9</v>
      </c>
      <c r="O77" s="33">
        <v>9087103.33</v>
      </c>
      <c r="P77" s="33">
        <v>9087103.33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260</v>
      </c>
      <c r="G78" s="56" t="s">
        <v>325</v>
      </c>
      <c r="H78" s="33">
        <v>21554727.04</v>
      </c>
      <c r="I78" s="33">
        <v>13415111.91</v>
      </c>
      <c r="J78" s="33">
        <v>5895443.37</v>
      </c>
      <c r="K78" s="33">
        <v>392500.97</v>
      </c>
      <c r="L78" s="33">
        <v>94161.67</v>
      </c>
      <c r="M78" s="33">
        <v>0</v>
      </c>
      <c r="N78" s="33">
        <v>7033005.9</v>
      </c>
      <c r="O78" s="33">
        <v>8139615.13</v>
      </c>
      <c r="P78" s="33">
        <v>8139615.13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260</v>
      </c>
      <c r="G79" s="56" t="s">
        <v>326</v>
      </c>
      <c r="H79" s="33">
        <v>22715231.71</v>
      </c>
      <c r="I79" s="33">
        <v>17886969.73</v>
      </c>
      <c r="J79" s="33">
        <v>7245596.54</v>
      </c>
      <c r="K79" s="33">
        <v>779684.76</v>
      </c>
      <c r="L79" s="33">
        <v>157599.74</v>
      </c>
      <c r="M79" s="33">
        <v>0</v>
      </c>
      <c r="N79" s="33">
        <v>9704088.69</v>
      </c>
      <c r="O79" s="33">
        <v>4828261.98</v>
      </c>
      <c r="P79" s="33">
        <v>4828261.98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260</v>
      </c>
      <c r="G80" s="56" t="s">
        <v>327</v>
      </c>
      <c r="H80" s="33">
        <v>20960775.6</v>
      </c>
      <c r="I80" s="33">
        <v>17708733.78</v>
      </c>
      <c r="J80" s="33">
        <v>7476070.39</v>
      </c>
      <c r="K80" s="33">
        <v>769546.96</v>
      </c>
      <c r="L80" s="33">
        <v>215935.32</v>
      </c>
      <c r="M80" s="33">
        <v>0</v>
      </c>
      <c r="N80" s="33">
        <v>9247181.11</v>
      </c>
      <c r="O80" s="33">
        <v>3252041.82</v>
      </c>
      <c r="P80" s="33">
        <v>3252041.82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260</v>
      </c>
      <c r="G81" s="56" t="s">
        <v>328</v>
      </c>
      <c r="H81" s="33">
        <v>62765316.31</v>
      </c>
      <c r="I81" s="33">
        <v>46046960.33</v>
      </c>
      <c r="J81" s="33">
        <v>13610819.59</v>
      </c>
      <c r="K81" s="33">
        <v>5199152.71</v>
      </c>
      <c r="L81" s="33">
        <v>140903.68</v>
      </c>
      <c r="M81" s="33">
        <v>0</v>
      </c>
      <c r="N81" s="33">
        <v>27096084.35</v>
      </c>
      <c r="O81" s="33">
        <v>16718355.98</v>
      </c>
      <c r="P81" s="33">
        <v>16718355.98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260</v>
      </c>
      <c r="G82" s="56" t="s">
        <v>329</v>
      </c>
      <c r="H82" s="33">
        <v>25396154.82</v>
      </c>
      <c r="I82" s="33">
        <v>16646470.49</v>
      </c>
      <c r="J82" s="33">
        <v>6940018.77</v>
      </c>
      <c r="K82" s="33">
        <v>441895.21</v>
      </c>
      <c r="L82" s="33">
        <v>74705.58</v>
      </c>
      <c r="M82" s="33">
        <v>0</v>
      </c>
      <c r="N82" s="33">
        <v>9189850.93</v>
      </c>
      <c r="O82" s="33">
        <v>8749684.33</v>
      </c>
      <c r="P82" s="33">
        <v>8749684.33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260</v>
      </c>
      <c r="G83" s="56" t="s">
        <v>330</v>
      </c>
      <c r="H83" s="33">
        <v>44635732.52</v>
      </c>
      <c r="I83" s="33">
        <v>32005138.82</v>
      </c>
      <c r="J83" s="33">
        <v>14238644.18</v>
      </c>
      <c r="K83" s="33">
        <v>1890899.8</v>
      </c>
      <c r="L83" s="33">
        <v>98284.74</v>
      </c>
      <c r="M83" s="33">
        <v>0</v>
      </c>
      <c r="N83" s="33">
        <v>15777310.1</v>
      </c>
      <c r="O83" s="33">
        <v>12630593.7</v>
      </c>
      <c r="P83" s="33">
        <v>12630593.7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260</v>
      </c>
      <c r="G84" s="56" t="s">
        <v>264</v>
      </c>
      <c r="H84" s="33">
        <v>32161244.24</v>
      </c>
      <c r="I84" s="33">
        <v>29093565.71</v>
      </c>
      <c r="J84" s="33">
        <v>13153061.58</v>
      </c>
      <c r="K84" s="33">
        <v>925750.74</v>
      </c>
      <c r="L84" s="33">
        <v>364098.55</v>
      </c>
      <c r="M84" s="33">
        <v>0</v>
      </c>
      <c r="N84" s="33">
        <v>14650654.84</v>
      </c>
      <c r="O84" s="33">
        <v>3067678.53</v>
      </c>
      <c r="P84" s="33">
        <v>2824871.73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260</v>
      </c>
      <c r="G85" s="56" t="s">
        <v>331</v>
      </c>
      <c r="H85" s="33">
        <v>12539060.35</v>
      </c>
      <c r="I85" s="33">
        <v>11784619.21</v>
      </c>
      <c r="J85" s="33">
        <v>4906150.82</v>
      </c>
      <c r="K85" s="33">
        <v>202707.24</v>
      </c>
      <c r="L85" s="33">
        <v>135364.13</v>
      </c>
      <c r="M85" s="33">
        <v>0</v>
      </c>
      <c r="N85" s="33">
        <v>6540397.02</v>
      </c>
      <c r="O85" s="33">
        <v>754441.14</v>
      </c>
      <c r="P85" s="33">
        <v>754441.14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260</v>
      </c>
      <c r="G86" s="56" t="s">
        <v>265</v>
      </c>
      <c r="H86" s="33">
        <v>31998417.05</v>
      </c>
      <c r="I86" s="33">
        <v>24834915.55</v>
      </c>
      <c r="J86" s="33">
        <v>10712847.08</v>
      </c>
      <c r="K86" s="33">
        <v>928008.96</v>
      </c>
      <c r="L86" s="33">
        <v>58806.49</v>
      </c>
      <c r="M86" s="33">
        <v>0</v>
      </c>
      <c r="N86" s="33">
        <v>13135253.02</v>
      </c>
      <c r="O86" s="33">
        <v>7163501.5</v>
      </c>
      <c r="P86" s="33">
        <v>7163501.5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260</v>
      </c>
      <c r="G87" s="56" t="s">
        <v>332</v>
      </c>
      <c r="H87" s="33">
        <v>14835533.09</v>
      </c>
      <c r="I87" s="33">
        <v>11351342.19</v>
      </c>
      <c r="J87" s="33">
        <v>3844465.49</v>
      </c>
      <c r="K87" s="33">
        <v>1362395.8</v>
      </c>
      <c r="L87" s="33">
        <v>8160.11</v>
      </c>
      <c r="M87" s="33">
        <v>0</v>
      </c>
      <c r="N87" s="33">
        <v>6136320.79</v>
      </c>
      <c r="O87" s="33">
        <v>3484190.9</v>
      </c>
      <c r="P87" s="33">
        <v>3484190.9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260</v>
      </c>
      <c r="G88" s="56" t="s">
        <v>333</v>
      </c>
      <c r="H88" s="33">
        <v>21562592.96</v>
      </c>
      <c r="I88" s="33">
        <v>15737776.9</v>
      </c>
      <c r="J88" s="33">
        <v>6380208.68</v>
      </c>
      <c r="K88" s="33">
        <v>633627.36</v>
      </c>
      <c r="L88" s="33">
        <v>50295.76</v>
      </c>
      <c r="M88" s="33">
        <v>0</v>
      </c>
      <c r="N88" s="33">
        <v>8673645.1</v>
      </c>
      <c r="O88" s="33">
        <v>5824816.06</v>
      </c>
      <c r="P88" s="33">
        <v>5824816.06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260</v>
      </c>
      <c r="G89" s="56" t="s">
        <v>334</v>
      </c>
      <c r="H89" s="33">
        <v>52592188.28</v>
      </c>
      <c r="I89" s="33">
        <v>47684750.08</v>
      </c>
      <c r="J89" s="33">
        <v>19767679.81</v>
      </c>
      <c r="K89" s="33">
        <v>1159256.85</v>
      </c>
      <c r="L89" s="33">
        <v>258339.76</v>
      </c>
      <c r="M89" s="33">
        <v>0</v>
      </c>
      <c r="N89" s="33">
        <v>26499473.66</v>
      </c>
      <c r="O89" s="33">
        <v>4907438.2</v>
      </c>
      <c r="P89" s="33">
        <v>4907438.2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260</v>
      </c>
      <c r="G90" s="56" t="s">
        <v>335</v>
      </c>
      <c r="H90" s="33">
        <v>30385698.9</v>
      </c>
      <c r="I90" s="33">
        <v>25297907.7</v>
      </c>
      <c r="J90" s="33">
        <v>9763852.62</v>
      </c>
      <c r="K90" s="33">
        <v>921222.64</v>
      </c>
      <c r="L90" s="33">
        <v>0</v>
      </c>
      <c r="M90" s="33">
        <v>0</v>
      </c>
      <c r="N90" s="33">
        <v>14612832.44</v>
      </c>
      <c r="O90" s="33">
        <v>5087791.2</v>
      </c>
      <c r="P90" s="33">
        <v>5087791.2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260</v>
      </c>
      <c r="G91" s="56" t="s">
        <v>336</v>
      </c>
      <c r="H91" s="33">
        <v>35784168.29</v>
      </c>
      <c r="I91" s="33">
        <v>27083702.38</v>
      </c>
      <c r="J91" s="33">
        <v>11106969.02</v>
      </c>
      <c r="K91" s="33">
        <v>1726805.87</v>
      </c>
      <c r="L91" s="33">
        <v>91509.71</v>
      </c>
      <c r="M91" s="33">
        <v>0</v>
      </c>
      <c r="N91" s="33">
        <v>14158417.78</v>
      </c>
      <c r="O91" s="33">
        <v>8700465.91</v>
      </c>
      <c r="P91" s="33">
        <v>8700465.91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260</v>
      </c>
      <c r="G92" s="56" t="s">
        <v>337</v>
      </c>
      <c r="H92" s="33">
        <v>23357352.34</v>
      </c>
      <c r="I92" s="33">
        <v>17166274.58</v>
      </c>
      <c r="J92" s="33">
        <v>6666511.63</v>
      </c>
      <c r="K92" s="33">
        <v>579365.6</v>
      </c>
      <c r="L92" s="33">
        <v>72715.11</v>
      </c>
      <c r="M92" s="33">
        <v>0</v>
      </c>
      <c r="N92" s="33">
        <v>9847682.24</v>
      </c>
      <c r="O92" s="33">
        <v>6191077.76</v>
      </c>
      <c r="P92" s="33">
        <v>6191077.76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260</v>
      </c>
      <c r="G93" s="56" t="s">
        <v>338</v>
      </c>
      <c r="H93" s="33">
        <v>19518924.26</v>
      </c>
      <c r="I93" s="33">
        <v>14793583.29</v>
      </c>
      <c r="J93" s="33">
        <v>2351096.86</v>
      </c>
      <c r="K93" s="33">
        <v>4042259.12</v>
      </c>
      <c r="L93" s="33">
        <v>56628.28</v>
      </c>
      <c r="M93" s="33">
        <v>0</v>
      </c>
      <c r="N93" s="33">
        <v>8343599.03</v>
      </c>
      <c r="O93" s="33">
        <v>4725340.97</v>
      </c>
      <c r="P93" s="33">
        <v>4725340.97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260</v>
      </c>
      <c r="G94" s="56" t="s">
        <v>266</v>
      </c>
      <c r="H94" s="33">
        <v>65784927.44</v>
      </c>
      <c r="I94" s="33">
        <v>40677938.46</v>
      </c>
      <c r="J94" s="33">
        <v>14976555.67</v>
      </c>
      <c r="K94" s="33">
        <v>3242975.85</v>
      </c>
      <c r="L94" s="33">
        <v>512648.19</v>
      </c>
      <c r="M94" s="33">
        <v>0</v>
      </c>
      <c r="N94" s="33">
        <v>21945758.75</v>
      </c>
      <c r="O94" s="33">
        <v>25106988.98</v>
      </c>
      <c r="P94" s="33">
        <v>25106988.98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260</v>
      </c>
      <c r="G95" s="56" t="s">
        <v>339</v>
      </c>
      <c r="H95" s="33">
        <v>25458884.59</v>
      </c>
      <c r="I95" s="33">
        <v>23851622.47</v>
      </c>
      <c r="J95" s="33">
        <v>9826537.13</v>
      </c>
      <c r="K95" s="33">
        <v>926300</v>
      </c>
      <c r="L95" s="33">
        <v>185844.05</v>
      </c>
      <c r="M95" s="33">
        <v>22918.93</v>
      </c>
      <c r="N95" s="33">
        <v>12890022.36</v>
      </c>
      <c r="O95" s="33">
        <v>1607262.12</v>
      </c>
      <c r="P95" s="33">
        <v>1557162.12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260</v>
      </c>
      <c r="G96" s="56" t="s">
        <v>340</v>
      </c>
      <c r="H96" s="33">
        <v>32351692.17</v>
      </c>
      <c r="I96" s="33">
        <v>22887997.57</v>
      </c>
      <c r="J96" s="33">
        <v>9454947.67</v>
      </c>
      <c r="K96" s="33">
        <v>521466.85</v>
      </c>
      <c r="L96" s="33">
        <v>133517.27</v>
      </c>
      <c r="M96" s="33">
        <v>0</v>
      </c>
      <c r="N96" s="33">
        <v>12778065.78</v>
      </c>
      <c r="O96" s="33">
        <v>9463694.6</v>
      </c>
      <c r="P96" s="33">
        <v>9463694.6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260</v>
      </c>
      <c r="G97" s="56" t="s">
        <v>341</v>
      </c>
      <c r="H97" s="33">
        <v>18866811.52</v>
      </c>
      <c r="I97" s="33">
        <v>17887346.28</v>
      </c>
      <c r="J97" s="33">
        <v>6946940.01</v>
      </c>
      <c r="K97" s="33">
        <v>893206.45</v>
      </c>
      <c r="L97" s="33">
        <v>13605.65</v>
      </c>
      <c r="M97" s="33">
        <v>0</v>
      </c>
      <c r="N97" s="33">
        <v>10033594.17</v>
      </c>
      <c r="O97" s="33">
        <v>979465.24</v>
      </c>
      <c r="P97" s="33">
        <v>979465.24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260</v>
      </c>
      <c r="G98" s="56" t="s">
        <v>342</v>
      </c>
      <c r="H98" s="33">
        <v>23270163.19</v>
      </c>
      <c r="I98" s="33">
        <v>19127693.47</v>
      </c>
      <c r="J98" s="33">
        <v>7527911.56</v>
      </c>
      <c r="K98" s="33">
        <v>534209.91</v>
      </c>
      <c r="L98" s="33">
        <v>118387.35</v>
      </c>
      <c r="M98" s="33">
        <v>0</v>
      </c>
      <c r="N98" s="33">
        <v>10947184.65</v>
      </c>
      <c r="O98" s="33">
        <v>4142469.72</v>
      </c>
      <c r="P98" s="33">
        <v>4142469.72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260</v>
      </c>
      <c r="G99" s="56" t="s">
        <v>343</v>
      </c>
      <c r="H99" s="33">
        <v>16124289.94</v>
      </c>
      <c r="I99" s="33">
        <v>13335488.51</v>
      </c>
      <c r="J99" s="33">
        <v>5086986.6</v>
      </c>
      <c r="K99" s="33">
        <v>863525.85</v>
      </c>
      <c r="L99" s="33">
        <v>83435.07</v>
      </c>
      <c r="M99" s="33">
        <v>0</v>
      </c>
      <c r="N99" s="33">
        <v>7301540.99</v>
      </c>
      <c r="O99" s="33">
        <v>2788801.43</v>
      </c>
      <c r="P99" s="33">
        <v>2788801.43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260</v>
      </c>
      <c r="G100" s="56" t="s">
        <v>344</v>
      </c>
      <c r="H100" s="33">
        <v>19382727.63</v>
      </c>
      <c r="I100" s="33">
        <v>14452932.79</v>
      </c>
      <c r="J100" s="33">
        <v>5828806.8</v>
      </c>
      <c r="K100" s="33">
        <v>895789.32</v>
      </c>
      <c r="L100" s="33">
        <v>42108.13</v>
      </c>
      <c r="M100" s="33">
        <v>0</v>
      </c>
      <c r="N100" s="33">
        <v>7686228.54</v>
      </c>
      <c r="O100" s="33">
        <v>4929794.84</v>
      </c>
      <c r="P100" s="33">
        <v>4929794.84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260</v>
      </c>
      <c r="G101" s="56" t="s">
        <v>267</v>
      </c>
      <c r="H101" s="33">
        <v>85365893.73</v>
      </c>
      <c r="I101" s="33">
        <v>70638694.14</v>
      </c>
      <c r="J101" s="33">
        <v>27094714.8</v>
      </c>
      <c r="K101" s="33">
        <v>3029713.56</v>
      </c>
      <c r="L101" s="33">
        <v>39307.1</v>
      </c>
      <c r="M101" s="33">
        <v>0</v>
      </c>
      <c r="N101" s="33">
        <v>40474958.68</v>
      </c>
      <c r="O101" s="33">
        <v>14727199.59</v>
      </c>
      <c r="P101" s="33">
        <v>14727199.59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260</v>
      </c>
      <c r="G102" s="56" t="s">
        <v>345</v>
      </c>
      <c r="H102" s="33">
        <v>17028278.79</v>
      </c>
      <c r="I102" s="33">
        <v>11820135.92</v>
      </c>
      <c r="J102" s="33">
        <v>5078489.68</v>
      </c>
      <c r="K102" s="33">
        <v>138000</v>
      </c>
      <c r="L102" s="33">
        <v>66028.26</v>
      </c>
      <c r="M102" s="33">
        <v>0</v>
      </c>
      <c r="N102" s="33">
        <v>6537617.98</v>
      </c>
      <c r="O102" s="33">
        <v>5208142.87</v>
      </c>
      <c r="P102" s="33">
        <v>5208142.87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260</v>
      </c>
      <c r="G103" s="56" t="s">
        <v>346</v>
      </c>
      <c r="H103" s="33">
        <v>37952773.59</v>
      </c>
      <c r="I103" s="33">
        <v>33060674.67</v>
      </c>
      <c r="J103" s="33">
        <v>12269781.69</v>
      </c>
      <c r="K103" s="33">
        <v>1892456.28</v>
      </c>
      <c r="L103" s="33">
        <v>35256.07</v>
      </c>
      <c r="M103" s="33">
        <v>0</v>
      </c>
      <c r="N103" s="33">
        <v>18863180.63</v>
      </c>
      <c r="O103" s="33">
        <v>4892098.92</v>
      </c>
      <c r="P103" s="33">
        <v>4841998.92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260</v>
      </c>
      <c r="G104" s="56" t="s">
        <v>347</v>
      </c>
      <c r="H104" s="33">
        <v>22279402.66</v>
      </c>
      <c r="I104" s="33">
        <v>21286360.88</v>
      </c>
      <c r="J104" s="33">
        <v>8212709.24</v>
      </c>
      <c r="K104" s="33">
        <v>1483793.19</v>
      </c>
      <c r="L104" s="33">
        <v>95747.84</v>
      </c>
      <c r="M104" s="33">
        <v>0</v>
      </c>
      <c r="N104" s="33">
        <v>11494110.61</v>
      </c>
      <c r="O104" s="33">
        <v>993041.78</v>
      </c>
      <c r="P104" s="33">
        <v>993041.78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260</v>
      </c>
      <c r="G105" s="56" t="s">
        <v>348</v>
      </c>
      <c r="H105" s="33">
        <v>28810616.75</v>
      </c>
      <c r="I105" s="33">
        <v>23880446.17</v>
      </c>
      <c r="J105" s="33">
        <v>10334868.39</v>
      </c>
      <c r="K105" s="33">
        <v>334209.1</v>
      </c>
      <c r="L105" s="33">
        <v>196226.88</v>
      </c>
      <c r="M105" s="33">
        <v>0</v>
      </c>
      <c r="N105" s="33">
        <v>13015141.8</v>
      </c>
      <c r="O105" s="33">
        <v>4930170.58</v>
      </c>
      <c r="P105" s="33">
        <v>4930170.58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260</v>
      </c>
      <c r="G106" s="56" t="s">
        <v>268</v>
      </c>
      <c r="H106" s="33">
        <v>60637058.74</v>
      </c>
      <c r="I106" s="33">
        <v>44448622.67</v>
      </c>
      <c r="J106" s="33">
        <v>15648622.07</v>
      </c>
      <c r="K106" s="33">
        <v>2918803.03</v>
      </c>
      <c r="L106" s="33">
        <v>5515.74</v>
      </c>
      <c r="M106" s="33">
        <v>0</v>
      </c>
      <c r="N106" s="33">
        <v>25875681.83</v>
      </c>
      <c r="O106" s="33">
        <v>16188436.07</v>
      </c>
      <c r="P106" s="33">
        <v>16188436.07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260</v>
      </c>
      <c r="G107" s="56" t="s">
        <v>349</v>
      </c>
      <c r="H107" s="33">
        <v>21110149.91</v>
      </c>
      <c r="I107" s="33">
        <v>16782071.95</v>
      </c>
      <c r="J107" s="33">
        <v>6653664.46</v>
      </c>
      <c r="K107" s="33">
        <v>646933.35</v>
      </c>
      <c r="L107" s="33">
        <v>172030.11</v>
      </c>
      <c r="M107" s="33">
        <v>0</v>
      </c>
      <c r="N107" s="33">
        <v>9309444.03</v>
      </c>
      <c r="O107" s="33">
        <v>4328077.96</v>
      </c>
      <c r="P107" s="33">
        <v>4328077.96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260</v>
      </c>
      <c r="G108" s="56" t="s">
        <v>350</v>
      </c>
      <c r="H108" s="33">
        <v>49922371.22</v>
      </c>
      <c r="I108" s="33">
        <v>35021055.04</v>
      </c>
      <c r="J108" s="33">
        <v>13767890.54</v>
      </c>
      <c r="K108" s="33">
        <v>2327483</v>
      </c>
      <c r="L108" s="33">
        <v>369418.87</v>
      </c>
      <c r="M108" s="33">
        <v>0</v>
      </c>
      <c r="N108" s="33">
        <v>18556262.63</v>
      </c>
      <c r="O108" s="33">
        <v>14901316.18</v>
      </c>
      <c r="P108" s="33">
        <v>14851216.18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260</v>
      </c>
      <c r="G109" s="56" t="s">
        <v>351</v>
      </c>
      <c r="H109" s="33">
        <v>27229617.1</v>
      </c>
      <c r="I109" s="33">
        <v>24121812.93</v>
      </c>
      <c r="J109" s="33">
        <v>9757859.25</v>
      </c>
      <c r="K109" s="33">
        <v>1209172.78</v>
      </c>
      <c r="L109" s="33">
        <v>212271.67</v>
      </c>
      <c r="M109" s="33">
        <v>0</v>
      </c>
      <c r="N109" s="33">
        <v>12942509.23</v>
      </c>
      <c r="O109" s="33">
        <v>3107804.17</v>
      </c>
      <c r="P109" s="33">
        <v>3104304.17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260</v>
      </c>
      <c r="G110" s="56" t="s">
        <v>352</v>
      </c>
      <c r="H110" s="33">
        <v>68959739.35</v>
      </c>
      <c r="I110" s="33">
        <v>44286571.92</v>
      </c>
      <c r="J110" s="33">
        <v>17233466.02</v>
      </c>
      <c r="K110" s="33">
        <v>2943615.38</v>
      </c>
      <c r="L110" s="33">
        <v>138402.31</v>
      </c>
      <c r="M110" s="33">
        <v>0</v>
      </c>
      <c r="N110" s="33">
        <v>23971088.21</v>
      </c>
      <c r="O110" s="33">
        <v>24673167.43</v>
      </c>
      <c r="P110" s="33">
        <v>24673167.43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260</v>
      </c>
      <c r="G111" s="56" t="s">
        <v>353</v>
      </c>
      <c r="H111" s="33">
        <v>28233052.59</v>
      </c>
      <c r="I111" s="33">
        <v>23725557.38</v>
      </c>
      <c r="J111" s="33">
        <v>9622324.77</v>
      </c>
      <c r="K111" s="33">
        <v>1125267.18</v>
      </c>
      <c r="L111" s="33">
        <v>185418.35</v>
      </c>
      <c r="M111" s="33">
        <v>0</v>
      </c>
      <c r="N111" s="33">
        <v>12792547.08</v>
      </c>
      <c r="O111" s="33">
        <v>4507495.21</v>
      </c>
      <c r="P111" s="33">
        <v>4507495.21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260</v>
      </c>
      <c r="G112" s="56" t="s">
        <v>354</v>
      </c>
      <c r="H112" s="33">
        <v>23080265.91</v>
      </c>
      <c r="I112" s="33">
        <v>19645082.91</v>
      </c>
      <c r="J112" s="33">
        <v>6810525.91</v>
      </c>
      <c r="K112" s="33">
        <v>944118.52</v>
      </c>
      <c r="L112" s="33">
        <v>302901.9</v>
      </c>
      <c r="M112" s="33">
        <v>0</v>
      </c>
      <c r="N112" s="33">
        <v>11587536.58</v>
      </c>
      <c r="O112" s="33">
        <v>3435183</v>
      </c>
      <c r="P112" s="33">
        <v>3435183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260</v>
      </c>
      <c r="G113" s="56" t="s">
        <v>355</v>
      </c>
      <c r="H113" s="33">
        <v>94503199.53</v>
      </c>
      <c r="I113" s="33">
        <v>68604808.01</v>
      </c>
      <c r="J113" s="33">
        <v>26306303.49</v>
      </c>
      <c r="K113" s="33">
        <v>1897541.92</v>
      </c>
      <c r="L113" s="33">
        <v>795181.19</v>
      </c>
      <c r="M113" s="33">
        <v>0</v>
      </c>
      <c r="N113" s="33">
        <v>39605781.41</v>
      </c>
      <c r="O113" s="33">
        <v>25898391.52</v>
      </c>
      <c r="P113" s="33">
        <v>25898391.52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260</v>
      </c>
      <c r="G114" s="56" t="s">
        <v>356</v>
      </c>
      <c r="H114" s="33">
        <v>24136242.91</v>
      </c>
      <c r="I114" s="33">
        <v>16655019.96</v>
      </c>
      <c r="J114" s="33">
        <v>6312417.62</v>
      </c>
      <c r="K114" s="33">
        <v>279650.82</v>
      </c>
      <c r="L114" s="33">
        <v>51016.3</v>
      </c>
      <c r="M114" s="33">
        <v>0</v>
      </c>
      <c r="N114" s="33">
        <v>10011935.22</v>
      </c>
      <c r="O114" s="33">
        <v>7481222.95</v>
      </c>
      <c r="P114" s="33">
        <v>7481222.95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260</v>
      </c>
      <c r="G115" s="56" t="s">
        <v>357</v>
      </c>
      <c r="H115" s="33">
        <v>21062884.98</v>
      </c>
      <c r="I115" s="33">
        <v>17616650.38</v>
      </c>
      <c r="J115" s="33">
        <v>7024563.67</v>
      </c>
      <c r="K115" s="33">
        <v>803934.9</v>
      </c>
      <c r="L115" s="33">
        <v>156500.66</v>
      </c>
      <c r="M115" s="33">
        <v>0</v>
      </c>
      <c r="N115" s="33">
        <v>9631651.15</v>
      </c>
      <c r="O115" s="33">
        <v>3446234.6</v>
      </c>
      <c r="P115" s="33">
        <v>3446234.6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260</v>
      </c>
      <c r="G116" s="56" t="s">
        <v>358</v>
      </c>
      <c r="H116" s="33">
        <v>19659868.12</v>
      </c>
      <c r="I116" s="33">
        <v>16693566.69</v>
      </c>
      <c r="J116" s="33">
        <v>6866168.92</v>
      </c>
      <c r="K116" s="33">
        <v>448039.12</v>
      </c>
      <c r="L116" s="33">
        <v>85547.54</v>
      </c>
      <c r="M116" s="33">
        <v>0</v>
      </c>
      <c r="N116" s="33">
        <v>9293811.11</v>
      </c>
      <c r="O116" s="33">
        <v>2966301.43</v>
      </c>
      <c r="P116" s="33">
        <v>2966301.43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260</v>
      </c>
      <c r="G117" s="56" t="s">
        <v>359</v>
      </c>
      <c r="H117" s="33">
        <v>44703928.3</v>
      </c>
      <c r="I117" s="33">
        <v>30183502.55</v>
      </c>
      <c r="J117" s="33">
        <v>13743625.27</v>
      </c>
      <c r="K117" s="33">
        <v>985964.43</v>
      </c>
      <c r="L117" s="33">
        <v>265032.87</v>
      </c>
      <c r="M117" s="33">
        <v>0</v>
      </c>
      <c r="N117" s="33">
        <v>15188879.98</v>
      </c>
      <c r="O117" s="33">
        <v>14520425.75</v>
      </c>
      <c r="P117" s="33">
        <v>14520425.75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260</v>
      </c>
      <c r="G118" s="56" t="s">
        <v>360</v>
      </c>
      <c r="H118" s="33">
        <v>7199667.2</v>
      </c>
      <c r="I118" s="33">
        <v>5937373.09</v>
      </c>
      <c r="J118" s="33">
        <v>2555569.27</v>
      </c>
      <c r="K118" s="33">
        <v>121886.89</v>
      </c>
      <c r="L118" s="33">
        <v>134858.03</v>
      </c>
      <c r="M118" s="33">
        <v>0</v>
      </c>
      <c r="N118" s="33">
        <v>3125058.9</v>
      </c>
      <c r="O118" s="33">
        <v>1262294.11</v>
      </c>
      <c r="P118" s="33">
        <v>1262294.11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260</v>
      </c>
      <c r="G119" s="56" t="s">
        <v>361</v>
      </c>
      <c r="H119" s="33">
        <v>20574807.85</v>
      </c>
      <c r="I119" s="33">
        <v>18568872.22</v>
      </c>
      <c r="J119" s="33">
        <v>8062830.28</v>
      </c>
      <c r="K119" s="33">
        <v>776636.16</v>
      </c>
      <c r="L119" s="33">
        <v>86907.09</v>
      </c>
      <c r="M119" s="33">
        <v>0</v>
      </c>
      <c r="N119" s="33">
        <v>9642498.69</v>
      </c>
      <c r="O119" s="33">
        <v>2005935.63</v>
      </c>
      <c r="P119" s="33">
        <v>2005935.63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260</v>
      </c>
      <c r="G120" s="56" t="s">
        <v>362</v>
      </c>
      <c r="H120" s="33">
        <v>23149544.09</v>
      </c>
      <c r="I120" s="33">
        <v>16756597.26</v>
      </c>
      <c r="J120" s="33">
        <v>7299812.69</v>
      </c>
      <c r="K120" s="33">
        <v>486372.23</v>
      </c>
      <c r="L120" s="33">
        <v>129375.09</v>
      </c>
      <c r="M120" s="33">
        <v>0</v>
      </c>
      <c r="N120" s="33">
        <v>8841037.25</v>
      </c>
      <c r="O120" s="33">
        <v>6392946.83</v>
      </c>
      <c r="P120" s="33">
        <v>6392946.83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260</v>
      </c>
      <c r="G121" s="56" t="s">
        <v>363</v>
      </c>
      <c r="H121" s="33">
        <v>44091255.64</v>
      </c>
      <c r="I121" s="33">
        <v>35792654.51</v>
      </c>
      <c r="J121" s="33">
        <v>16838437.82</v>
      </c>
      <c r="K121" s="33">
        <v>2231675.58</v>
      </c>
      <c r="L121" s="33">
        <v>196750.55</v>
      </c>
      <c r="M121" s="33">
        <v>0</v>
      </c>
      <c r="N121" s="33">
        <v>16525790.56</v>
      </c>
      <c r="O121" s="33">
        <v>8298601.13</v>
      </c>
      <c r="P121" s="33">
        <v>8263601.13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260</v>
      </c>
      <c r="G122" s="56" t="s">
        <v>269</v>
      </c>
      <c r="H122" s="33">
        <v>47815194</v>
      </c>
      <c r="I122" s="33">
        <v>40257033.74</v>
      </c>
      <c r="J122" s="33">
        <v>15451572.44</v>
      </c>
      <c r="K122" s="33">
        <v>2558500.27</v>
      </c>
      <c r="L122" s="33">
        <v>0</v>
      </c>
      <c r="M122" s="33">
        <v>0</v>
      </c>
      <c r="N122" s="33">
        <v>22246961.03</v>
      </c>
      <c r="O122" s="33">
        <v>7558160.26</v>
      </c>
      <c r="P122" s="33">
        <v>7558160.26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260</v>
      </c>
      <c r="G123" s="56" t="s">
        <v>364</v>
      </c>
      <c r="H123" s="33">
        <v>19725792.9</v>
      </c>
      <c r="I123" s="33">
        <v>17199671.26</v>
      </c>
      <c r="J123" s="33">
        <v>7065224.2</v>
      </c>
      <c r="K123" s="33">
        <v>359633.5</v>
      </c>
      <c r="L123" s="33">
        <v>144303.9</v>
      </c>
      <c r="M123" s="33">
        <v>0</v>
      </c>
      <c r="N123" s="33">
        <v>9630509.66</v>
      </c>
      <c r="O123" s="33">
        <v>2526121.64</v>
      </c>
      <c r="P123" s="33">
        <v>2526121.64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260</v>
      </c>
      <c r="G124" s="56" t="s">
        <v>365</v>
      </c>
      <c r="H124" s="33">
        <v>23870259.63</v>
      </c>
      <c r="I124" s="33">
        <v>18346501.77</v>
      </c>
      <c r="J124" s="33">
        <v>7850554.68</v>
      </c>
      <c r="K124" s="33">
        <v>556613.87</v>
      </c>
      <c r="L124" s="33">
        <v>11841.02</v>
      </c>
      <c r="M124" s="33">
        <v>0</v>
      </c>
      <c r="N124" s="33">
        <v>9927492.2</v>
      </c>
      <c r="O124" s="33">
        <v>5523757.86</v>
      </c>
      <c r="P124" s="33">
        <v>5523757.86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260</v>
      </c>
      <c r="G125" s="56" t="s">
        <v>270</v>
      </c>
      <c r="H125" s="33">
        <v>40532111.64</v>
      </c>
      <c r="I125" s="33">
        <v>33574791.03</v>
      </c>
      <c r="J125" s="33">
        <v>13061723.12</v>
      </c>
      <c r="K125" s="33">
        <v>512091.7</v>
      </c>
      <c r="L125" s="33">
        <v>296330.01</v>
      </c>
      <c r="M125" s="33">
        <v>0</v>
      </c>
      <c r="N125" s="33">
        <v>19704646.2</v>
      </c>
      <c r="O125" s="33">
        <v>6957320.61</v>
      </c>
      <c r="P125" s="33">
        <v>6957320.61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260</v>
      </c>
      <c r="G126" s="56" t="s">
        <v>271</v>
      </c>
      <c r="H126" s="33">
        <v>18493804.95</v>
      </c>
      <c r="I126" s="33">
        <v>16172937.25</v>
      </c>
      <c r="J126" s="33">
        <v>5814783.75</v>
      </c>
      <c r="K126" s="33">
        <v>1065661.78</v>
      </c>
      <c r="L126" s="33">
        <v>198467.22</v>
      </c>
      <c r="M126" s="33">
        <v>0</v>
      </c>
      <c r="N126" s="33">
        <v>9094024.5</v>
      </c>
      <c r="O126" s="33">
        <v>2320867.7</v>
      </c>
      <c r="P126" s="33">
        <v>2320867.7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260</v>
      </c>
      <c r="G127" s="56" t="s">
        <v>366</v>
      </c>
      <c r="H127" s="33">
        <v>14311472.64</v>
      </c>
      <c r="I127" s="33">
        <v>11636141.2</v>
      </c>
      <c r="J127" s="33">
        <v>4652388.46</v>
      </c>
      <c r="K127" s="33">
        <v>376051.92</v>
      </c>
      <c r="L127" s="33">
        <v>39124.2</v>
      </c>
      <c r="M127" s="33">
        <v>0</v>
      </c>
      <c r="N127" s="33">
        <v>6568576.62</v>
      </c>
      <c r="O127" s="33">
        <v>2675331.44</v>
      </c>
      <c r="P127" s="33">
        <v>2675331.44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260</v>
      </c>
      <c r="G128" s="56" t="s">
        <v>367</v>
      </c>
      <c r="H128" s="33">
        <v>11773589.28</v>
      </c>
      <c r="I128" s="33">
        <v>9030617.36</v>
      </c>
      <c r="J128" s="33">
        <v>3864537.39</v>
      </c>
      <c r="K128" s="33">
        <v>382586.01</v>
      </c>
      <c r="L128" s="33">
        <v>12328.54</v>
      </c>
      <c r="M128" s="33">
        <v>0</v>
      </c>
      <c r="N128" s="33">
        <v>4771165.42</v>
      </c>
      <c r="O128" s="33">
        <v>2742971.92</v>
      </c>
      <c r="P128" s="33">
        <v>2742971.92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260</v>
      </c>
      <c r="G129" s="56" t="s">
        <v>368</v>
      </c>
      <c r="H129" s="33">
        <v>22914096.63</v>
      </c>
      <c r="I129" s="33">
        <v>16565901.44</v>
      </c>
      <c r="J129" s="33">
        <v>5688814.04</v>
      </c>
      <c r="K129" s="33">
        <v>760233.33</v>
      </c>
      <c r="L129" s="33">
        <v>31428.97</v>
      </c>
      <c r="M129" s="33">
        <v>0</v>
      </c>
      <c r="N129" s="33">
        <v>10085425.1</v>
      </c>
      <c r="O129" s="33">
        <v>6348195.19</v>
      </c>
      <c r="P129" s="33">
        <v>6348195.19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260</v>
      </c>
      <c r="G130" s="56" t="s">
        <v>369</v>
      </c>
      <c r="H130" s="33">
        <v>13918878.13</v>
      </c>
      <c r="I130" s="33">
        <v>11112301.28</v>
      </c>
      <c r="J130" s="33">
        <v>4508566.52</v>
      </c>
      <c r="K130" s="33">
        <v>195637</v>
      </c>
      <c r="L130" s="33">
        <v>16494.71</v>
      </c>
      <c r="M130" s="33">
        <v>0</v>
      </c>
      <c r="N130" s="33">
        <v>6391603.05</v>
      </c>
      <c r="O130" s="33">
        <v>2806576.85</v>
      </c>
      <c r="P130" s="33">
        <v>2806576.85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260</v>
      </c>
      <c r="G131" s="56" t="s">
        <v>370</v>
      </c>
      <c r="H131" s="33">
        <v>17765631.5</v>
      </c>
      <c r="I131" s="33">
        <v>11245861.81</v>
      </c>
      <c r="J131" s="33">
        <v>4509993.1</v>
      </c>
      <c r="K131" s="33">
        <v>105795.89</v>
      </c>
      <c r="L131" s="33">
        <v>52201.35</v>
      </c>
      <c r="M131" s="33">
        <v>0</v>
      </c>
      <c r="N131" s="33">
        <v>6577871.47</v>
      </c>
      <c r="O131" s="33">
        <v>6519769.69</v>
      </c>
      <c r="P131" s="33">
        <v>6469669.69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260</v>
      </c>
      <c r="G132" s="56" t="s">
        <v>371</v>
      </c>
      <c r="H132" s="33">
        <v>28048615.66</v>
      </c>
      <c r="I132" s="33">
        <v>24209243.31</v>
      </c>
      <c r="J132" s="33">
        <v>9888528.43</v>
      </c>
      <c r="K132" s="33">
        <v>432167.13</v>
      </c>
      <c r="L132" s="33">
        <v>253459.89</v>
      </c>
      <c r="M132" s="33">
        <v>0</v>
      </c>
      <c r="N132" s="33">
        <v>13635087.86</v>
      </c>
      <c r="O132" s="33">
        <v>3839372.35</v>
      </c>
      <c r="P132" s="33">
        <v>3839372.35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260</v>
      </c>
      <c r="G133" s="56" t="s">
        <v>372</v>
      </c>
      <c r="H133" s="33">
        <v>23141641.74</v>
      </c>
      <c r="I133" s="33">
        <v>16234976.64</v>
      </c>
      <c r="J133" s="33">
        <v>5970381.66</v>
      </c>
      <c r="K133" s="33">
        <v>847794.3</v>
      </c>
      <c r="L133" s="33">
        <v>11117.79</v>
      </c>
      <c r="M133" s="33">
        <v>0</v>
      </c>
      <c r="N133" s="33">
        <v>9405682.89</v>
      </c>
      <c r="O133" s="33">
        <v>6906665.1</v>
      </c>
      <c r="P133" s="33">
        <v>6906665.1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260</v>
      </c>
      <c r="G134" s="56" t="s">
        <v>373</v>
      </c>
      <c r="H134" s="33">
        <v>18034276.45</v>
      </c>
      <c r="I134" s="33">
        <v>16586738.85</v>
      </c>
      <c r="J134" s="33">
        <v>6736947.75</v>
      </c>
      <c r="K134" s="33">
        <v>320784.41</v>
      </c>
      <c r="L134" s="33">
        <v>71232.5</v>
      </c>
      <c r="M134" s="33">
        <v>0</v>
      </c>
      <c r="N134" s="33">
        <v>9457774.19</v>
      </c>
      <c r="O134" s="33">
        <v>1447537.6</v>
      </c>
      <c r="P134" s="33">
        <v>1447537.6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260</v>
      </c>
      <c r="G135" s="56" t="s">
        <v>374</v>
      </c>
      <c r="H135" s="33">
        <v>16578894.85</v>
      </c>
      <c r="I135" s="33">
        <v>16156649.18</v>
      </c>
      <c r="J135" s="33">
        <v>6133903.12</v>
      </c>
      <c r="K135" s="33">
        <v>821179.58</v>
      </c>
      <c r="L135" s="33">
        <v>0</v>
      </c>
      <c r="M135" s="33">
        <v>0</v>
      </c>
      <c r="N135" s="33">
        <v>9201566.48</v>
      </c>
      <c r="O135" s="33">
        <v>422245.67</v>
      </c>
      <c r="P135" s="33">
        <v>422245.67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260</v>
      </c>
      <c r="G136" s="56" t="s">
        <v>375</v>
      </c>
      <c r="H136" s="33">
        <v>16739287.91</v>
      </c>
      <c r="I136" s="33">
        <v>12398432.03</v>
      </c>
      <c r="J136" s="33">
        <v>5098183.7</v>
      </c>
      <c r="K136" s="33">
        <v>395424.62</v>
      </c>
      <c r="L136" s="33">
        <v>68142.31</v>
      </c>
      <c r="M136" s="33">
        <v>0</v>
      </c>
      <c r="N136" s="33">
        <v>6836681.4</v>
      </c>
      <c r="O136" s="33">
        <v>4340855.88</v>
      </c>
      <c r="P136" s="33">
        <v>4340855.88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260</v>
      </c>
      <c r="G137" s="56" t="s">
        <v>376</v>
      </c>
      <c r="H137" s="33">
        <v>26838961.35</v>
      </c>
      <c r="I137" s="33">
        <v>24797166.3</v>
      </c>
      <c r="J137" s="33">
        <v>8625428.62</v>
      </c>
      <c r="K137" s="33">
        <v>4166939.72</v>
      </c>
      <c r="L137" s="33">
        <v>249123.26</v>
      </c>
      <c r="M137" s="33">
        <v>0</v>
      </c>
      <c r="N137" s="33">
        <v>11755674.7</v>
      </c>
      <c r="O137" s="33">
        <v>2041795.05</v>
      </c>
      <c r="P137" s="33">
        <v>2041795.05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260</v>
      </c>
      <c r="G138" s="56" t="s">
        <v>377</v>
      </c>
      <c r="H138" s="33">
        <v>20533751.35</v>
      </c>
      <c r="I138" s="33">
        <v>17703116.07</v>
      </c>
      <c r="J138" s="33">
        <v>6358839.82</v>
      </c>
      <c r="K138" s="33">
        <v>1681729.69</v>
      </c>
      <c r="L138" s="33">
        <v>168483.53</v>
      </c>
      <c r="M138" s="33">
        <v>0</v>
      </c>
      <c r="N138" s="33">
        <v>9494063.03</v>
      </c>
      <c r="O138" s="33">
        <v>2830635.28</v>
      </c>
      <c r="P138" s="33">
        <v>2830635.28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260</v>
      </c>
      <c r="G139" s="56" t="s">
        <v>378</v>
      </c>
      <c r="H139" s="33">
        <v>10704868.09</v>
      </c>
      <c r="I139" s="33">
        <v>10302023.68</v>
      </c>
      <c r="J139" s="33">
        <v>4301782.52</v>
      </c>
      <c r="K139" s="33">
        <v>338484.82</v>
      </c>
      <c r="L139" s="33">
        <v>15502.54</v>
      </c>
      <c r="M139" s="33">
        <v>0</v>
      </c>
      <c r="N139" s="33">
        <v>5646253.8</v>
      </c>
      <c r="O139" s="33">
        <v>402844.41</v>
      </c>
      <c r="P139" s="33">
        <v>402844.41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260</v>
      </c>
      <c r="G140" s="56" t="s">
        <v>379</v>
      </c>
      <c r="H140" s="33">
        <v>13145190.98</v>
      </c>
      <c r="I140" s="33">
        <v>9798803.08</v>
      </c>
      <c r="J140" s="33">
        <v>4219092.47</v>
      </c>
      <c r="K140" s="33">
        <v>291547.5</v>
      </c>
      <c r="L140" s="33">
        <v>39672.88</v>
      </c>
      <c r="M140" s="33">
        <v>0</v>
      </c>
      <c r="N140" s="33">
        <v>5248490.23</v>
      </c>
      <c r="O140" s="33">
        <v>3346387.9</v>
      </c>
      <c r="P140" s="33">
        <v>3346387.9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260</v>
      </c>
      <c r="G141" s="56" t="s">
        <v>380</v>
      </c>
      <c r="H141" s="33">
        <v>10936960.23</v>
      </c>
      <c r="I141" s="33">
        <v>9234398.33</v>
      </c>
      <c r="J141" s="33">
        <v>3439722.37</v>
      </c>
      <c r="K141" s="33">
        <v>682466.08</v>
      </c>
      <c r="L141" s="33">
        <v>30166.51</v>
      </c>
      <c r="M141" s="33">
        <v>0</v>
      </c>
      <c r="N141" s="33">
        <v>5082043.37</v>
      </c>
      <c r="O141" s="33">
        <v>1702561.9</v>
      </c>
      <c r="P141" s="33">
        <v>1702561.9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260</v>
      </c>
      <c r="G142" s="56" t="s">
        <v>381</v>
      </c>
      <c r="H142" s="33">
        <v>27473319.07</v>
      </c>
      <c r="I142" s="33">
        <v>20622081.51</v>
      </c>
      <c r="J142" s="33">
        <v>6220168.21</v>
      </c>
      <c r="K142" s="33">
        <v>3338715.18</v>
      </c>
      <c r="L142" s="33">
        <v>119598.26</v>
      </c>
      <c r="M142" s="33">
        <v>0</v>
      </c>
      <c r="N142" s="33">
        <v>10943599.86</v>
      </c>
      <c r="O142" s="33">
        <v>6851237.56</v>
      </c>
      <c r="P142" s="33">
        <v>6801137.56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260</v>
      </c>
      <c r="G143" s="56" t="s">
        <v>382</v>
      </c>
      <c r="H143" s="33">
        <v>49597232.25</v>
      </c>
      <c r="I143" s="33">
        <v>44044233.8</v>
      </c>
      <c r="J143" s="33">
        <v>18102624.58</v>
      </c>
      <c r="K143" s="33">
        <v>932932.81</v>
      </c>
      <c r="L143" s="33">
        <v>330499.42</v>
      </c>
      <c r="M143" s="33">
        <v>0</v>
      </c>
      <c r="N143" s="33">
        <v>24678176.99</v>
      </c>
      <c r="O143" s="33">
        <v>5552998.45</v>
      </c>
      <c r="P143" s="33">
        <v>5552998.45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260</v>
      </c>
      <c r="G144" s="56" t="s">
        <v>383</v>
      </c>
      <c r="H144" s="33">
        <v>9420008.1</v>
      </c>
      <c r="I144" s="33">
        <v>8927682.42</v>
      </c>
      <c r="J144" s="33">
        <v>3181345.13</v>
      </c>
      <c r="K144" s="33">
        <v>128089.53</v>
      </c>
      <c r="L144" s="33">
        <v>6153.53</v>
      </c>
      <c r="M144" s="33">
        <v>0</v>
      </c>
      <c r="N144" s="33">
        <v>5612094.23</v>
      </c>
      <c r="O144" s="33">
        <v>492325.68</v>
      </c>
      <c r="P144" s="33">
        <v>442225.68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260</v>
      </c>
      <c r="G145" s="56" t="s">
        <v>384</v>
      </c>
      <c r="H145" s="33">
        <v>21768896.94</v>
      </c>
      <c r="I145" s="33">
        <v>19188962.07</v>
      </c>
      <c r="J145" s="33">
        <v>7277997.35</v>
      </c>
      <c r="K145" s="33">
        <v>645182.91</v>
      </c>
      <c r="L145" s="33">
        <v>119706.45</v>
      </c>
      <c r="M145" s="33">
        <v>0</v>
      </c>
      <c r="N145" s="33">
        <v>11146075.36</v>
      </c>
      <c r="O145" s="33">
        <v>2579934.87</v>
      </c>
      <c r="P145" s="33">
        <v>2579934.87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260</v>
      </c>
      <c r="G146" s="56" t="s">
        <v>385</v>
      </c>
      <c r="H146" s="33">
        <v>23754595.45</v>
      </c>
      <c r="I146" s="33">
        <v>19530714.99</v>
      </c>
      <c r="J146" s="33">
        <v>8784476.4</v>
      </c>
      <c r="K146" s="33">
        <v>497346.93</v>
      </c>
      <c r="L146" s="33">
        <v>263663.66</v>
      </c>
      <c r="M146" s="33">
        <v>0</v>
      </c>
      <c r="N146" s="33">
        <v>9985228</v>
      </c>
      <c r="O146" s="33">
        <v>4223880.46</v>
      </c>
      <c r="P146" s="33">
        <v>4223880.46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260</v>
      </c>
      <c r="G147" s="56" t="s">
        <v>272</v>
      </c>
      <c r="H147" s="33">
        <v>41166697.18</v>
      </c>
      <c r="I147" s="33">
        <v>30292843.44</v>
      </c>
      <c r="J147" s="33">
        <v>12762494.63</v>
      </c>
      <c r="K147" s="33">
        <v>678195.85</v>
      </c>
      <c r="L147" s="33">
        <v>160595.58</v>
      </c>
      <c r="M147" s="33">
        <v>0</v>
      </c>
      <c r="N147" s="33">
        <v>16691557.38</v>
      </c>
      <c r="O147" s="33">
        <v>10873853.74</v>
      </c>
      <c r="P147" s="33">
        <v>10873853.74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260</v>
      </c>
      <c r="G148" s="56" t="s">
        <v>386</v>
      </c>
      <c r="H148" s="33">
        <v>42392486.68</v>
      </c>
      <c r="I148" s="33">
        <v>26710271.04</v>
      </c>
      <c r="J148" s="33">
        <v>10603210.57</v>
      </c>
      <c r="K148" s="33">
        <v>1137056.1</v>
      </c>
      <c r="L148" s="33">
        <v>215129.83</v>
      </c>
      <c r="M148" s="33">
        <v>0</v>
      </c>
      <c r="N148" s="33">
        <v>14754874.54</v>
      </c>
      <c r="O148" s="33">
        <v>15682215.64</v>
      </c>
      <c r="P148" s="33">
        <v>15682215.64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260</v>
      </c>
      <c r="G149" s="56" t="s">
        <v>387</v>
      </c>
      <c r="H149" s="33">
        <v>27502719.14</v>
      </c>
      <c r="I149" s="33">
        <v>15846292.15</v>
      </c>
      <c r="J149" s="33">
        <v>6795158.32</v>
      </c>
      <c r="K149" s="33">
        <v>312681.41</v>
      </c>
      <c r="L149" s="33">
        <v>44555.86</v>
      </c>
      <c r="M149" s="33">
        <v>0</v>
      </c>
      <c r="N149" s="33">
        <v>8693896.56</v>
      </c>
      <c r="O149" s="33">
        <v>11656426.99</v>
      </c>
      <c r="P149" s="33">
        <v>11656426.99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260</v>
      </c>
      <c r="G150" s="56" t="s">
        <v>388</v>
      </c>
      <c r="H150" s="33">
        <v>36818638.2</v>
      </c>
      <c r="I150" s="33">
        <v>27228928.63</v>
      </c>
      <c r="J150" s="33">
        <v>10344017.32</v>
      </c>
      <c r="K150" s="33">
        <v>1769419.92</v>
      </c>
      <c r="L150" s="33">
        <v>125391.23</v>
      </c>
      <c r="M150" s="33">
        <v>0</v>
      </c>
      <c r="N150" s="33">
        <v>14990100.16</v>
      </c>
      <c r="O150" s="33">
        <v>9589709.57</v>
      </c>
      <c r="P150" s="33">
        <v>9589709.57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260</v>
      </c>
      <c r="G151" s="56" t="s">
        <v>389</v>
      </c>
      <c r="H151" s="33">
        <v>25039728.22</v>
      </c>
      <c r="I151" s="33">
        <v>21465892.01</v>
      </c>
      <c r="J151" s="33">
        <v>8150288.02</v>
      </c>
      <c r="K151" s="33">
        <v>2507686.64</v>
      </c>
      <c r="L151" s="33">
        <v>165123.1</v>
      </c>
      <c r="M151" s="33">
        <v>0</v>
      </c>
      <c r="N151" s="33">
        <v>10642794.25</v>
      </c>
      <c r="O151" s="33">
        <v>3573836.21</v>
      </c>
      <c r="P151" s="33">
        <v>3573836.21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260</v>
      </c>
      <c r="G152" s="56" t="s">
        <v>390</v>
      </c>
      <c r="H152" s="33">
        <v>21601102.78</v>
      </c>
      <c r="I152" s="33">
        <v>14847100.7</v>
      </c>
      <c r="J152" s="33">
        <v>6348405.33</v>
      </c>
      <c r="K152" s="33">
        <v>363490.6</v>
      </c>
      <c r="L152" s="33">
        <v>109157.58</v>
      </c>
      <c r="M152" s="33">
        <v>0</v>
      </c>
      <c r="N152" s="33">
        <v>8026047.19</v>
      </c>
      <c r="O152" s="33">
        <v>6754002.08</v>
      </c>
      <c r="P152" s="33">
        <v>6754002.08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260</v>
      </c>
      <c r="G153" s="56" t="s">
        <v>391</v>
      </c>
      <c r="H153" s="33">
        <v>17571204.98</v>
      </c>
      <c r="I153" s="33">
        <v>12687873.32</v>
      </c>
      <c r="J153" s="33">
        <v>4793947.11</v>
      </c>
      <c r="K153" s="33">
        <v>651999.84</v>
      </c>
      <c r="L153" s="33">
        <v>0</v>
      </c>
      <c r="M153" s="33">
        <v>0</v>
      </c>
      <c r="N153" s="33">
        <v>7241926.37</v>
      </c>
      <c r="O153" s="33">
        <v>4883331.66</v>
      </c>
      <c r="P153" s="33">
        <v>4883331.66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260</v>
      </c>
      <c r="G154" s="56" t="s">
        <v>274</v>
      </c>
      <c r="H154" s="33">
        <v>39200508.26</v>
      </c>
      <c r="I154" s="33">
        <v>25642818.78</v>
      </c>
      <c r="J154" s="33">
        <v>9281978.64</v>
      </c>
      <c r="K154" s="33">
        <v>1876235.35</v>
      </c>
      <c r="L154" s="33">
        <v>80860.75</v>
      </c>
      <c r="M154" s="33">
        <v>0</v>
      </c>
      <c r="N154" s="33">
        <v>14403744.04</v>
      </c>
      <c r="O154" s="33">
        <v>13557689.48</v>
      </c>
      <c r="P154" s="33">
        <v>13157793.48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260</v>
      </c>
      <c r="G155" s="56" t="s">
        <v>392</v>
      </c>
      <c r="H155" s="33">
        <v>20668830.68</v>
      </c>
      <c r="I155" s="33">
        <v>14168890.94</v>
      </c>
      <c r="J155" s="33">
        <v>5884806</v>
      </c>
      <c r="K155" s="33">
        <v>507264</v>
      </c>
      <c r="L155" s="33">
        <v>75905.88</v>
      </c>
      <c r="M155" s="33">
        <v>0</v>
      </c>
      <c r="N155" s="33">
        <v>7700915.06</v>
      </c>
      <c r="O155" s="33">
        <v>6499939.74</v>
      </c>
      <c r="P155" s="33">
        <v>6499939.74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260</v>
      </c>
      <c r="G156" s="56" t="s">
        <v>275</v>
      </c>
      <c r="H156" s="33">
        <v>47941901.8</v>
      </c>
      <c r="I156" s="33">
        <v>37201143.38</v>
      </c>
      <c r="J156" s="33">
        <v>13872682.34</v>
      </c>
      <c r="K156" s="33">
        <v>2549797.41</v>
      </c>
      <c r="L156" s="33">
        <v>194408.7</v>
      </c>
      <c r="M156" s="33">
        <v>0</v>
      </c>
      <c r="N156" s="33">
        <v>20584254.93</v>
      </c>
      <c r="O156" s="33">
        <v>10740758.42</v>
      </c>
      <c r="P156" s="33">
        <v>10740758.42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260</v>
      </c>
      <c r="G157" s="56" t="s">
        <v>393</v>
      </c>
      <c r="H157" s="33">
        <v>33403138.66</v>
      </c>
      <c r="I157" s="33">
        <v>30052410.46</v>
      </c>
      <c r="J157" s="33">
        <v>12489220.79</v>
      </c>
      <c r="K157" s="33">
        <v>995000</v>
      </c>
      <c r="L157" s="33">
        <v>196143.5</v>
      </c>
      <c r="M157" s="33">
        <v>0</v>
      </c>
      <c r="N157" s="33">
        <v>16372046.17</v>
      </c>
      <c r="O157" s="33">
        <v>3350728.2</v>
      </c>
      <c r="P157" s="33">
        <v>3350728.2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260</v>
      </c>
      <c r="G158" s="56" t="s">
        <v>394</v>
      </c>
      <c r="H158" s="33">
        <v>37857436.24</v>
      </c>
      <c r="I158" s="33">
        <v>31514386.08</v>
      </c>
      <c r="J158" s="33">
        <v>12851855.66</v>
      </c>
      <c r="K158" s="33">
        <v>959955.87</v>
      </c>
      <c r="L158" s="33">
        <v>136411.16</v>
      </c>
      <c r="M158" s="33">
        <v>0</v>
      </c>
      <c r="N158" s="33">
        <v>17566163.39</v>
      </c>
      <c r="O158" s="33">
        <v>6343050.16</v>
      </c>
      <c r="P158" s="33">
        <v>6343050.16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260</v>
      </c>
      <c r="G159" s="56" t="s">
        <v>395</v>
      </c>
      <c r="H159" s="33">
        <v>15912465.28</v>
      </c>
      <c r="I159" s="33">
        <v>14326550.18</v>
      </c>
      <c r="J159" s="33">
        <v>5111876.33</v>
      </c>
      <c r="K159" s="33">
        <v>1628331.41</v>
      </c>
      <c r="L159" s="33">
        <v>70416.18</v>
      </c>
      <c r="M159" s="33">
        <v>0</v>
      </c>
      <c r="N159" s="33">
        <v>7515926.26</v>
      </c>
      <c r="O159" s="33">
        <v>1585915.1</v>
      </c>
      <c r="P159" s="33">
        <v>1585915.1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260</v>
      </c>
      <c r="G160" s="56" t="s">
        <v>396</v>
      </c>
      <c r="H160" s="33">
        <v>27408304.06</v>
      </c>
      <c r="I160" s="33">
        <v>23584744.57</v>
      </c>
      <c r="J160" s="33">
        <v>10126435.81</v>
      </c>
      <c r="K160" s="33">
        <v>843555.71</v>
      </c>
      <c r="L160" s="33">
        <v>170970</v>
      </c>
      <c r="M160" s="33">
        <v>0</v>
      </c>
      <c r="N160" s="33">
        <v>12443783.05</v>
      </c>
      <c r="O160" s="33">
        <v>3823559.49</v>
      </c>
      <c r="P160" s="33">
        <v>3823559.49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260</v>
      </c>
      <c r="G161" s="56" t="s">
        <v>397</v>
      </c>
      <c r="H161" s="33">
        <v>17861116.31</v>
      </c>
      <c r="I161" s="33">
        <v>13565405.1</v>
      </c>
      <c r="J161" s="33">
        <v>5380583.8</v>
      </c>
      <c r="K161" s="33">
        <v>482191.81</v>
      </c>
      <c r="L161" s="33">
        <v>134419.45</v>
      </c>
      <c r="M161" s="33">
        <v>0</v>
      </c>
      <c r="N161" s="33">
        <v>7568210.04</v>
      </c>
      <c r="O161" s="33">
        <v>4295711.21</v>
      </c>
      <c r="P161" s="33">
        <v>4295711.21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260</v>
      </c>
      <c r="G162" s="56" t="s">
        <v>398</v>
      </c>
      <c r="H162" s="33">
        <v>28595487.04</v>
      </c>
      <c r="I162" s="33">
        <v>22397329.39</v>
      </c>
      <c r="J162" s="33">
        <v>9250488.78</v>
      </c>
      <c r="K162" s="33">
        <v>308370.33</v>
      </c>
      <c r="L162" s="33">
        <v>133549.13</v>
      </c>
      <c r="M162" s="33">
        <v>0</v>
      </c>
      <c r="N162" s="33">
        <v>12704921.15</v>
      </c>
      <c r="O162" s="33">
        <v>6198157.65</v>
      </c>
      <c r="P162" s="33">
        <v>6198157.65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260</v>
      </c>
      <c r="G163" s="56" t="s">
        <v>399</v>
      </c>
      <c r="H163" s="33">
        <v>16720239.21</v>
      </c>
      <c r="I163" s="33">
        <v>15301443.75</v>
      </c>
      <c r="J163" s="33">
        <v>6283740.32</v>
      </c>
      <c r="K163" s="33">
        <v>612813.06</v>
      </c>
      <c r="L163" s="33">
        <v>81263.46</v>
      </c>
      <c r="M163" s="33">
        <v>0</v>
      </c>
      <c r="N163" s="33">
        <v>8323626.91</v>
      </c>
      <c r="O163" s="33">
        <v>1418795.46</v>
      </c>
      <c r="P163" s="33">
        <v>1418795.46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260</v>
      </c>
      <c r="G164" s="56" t="s">
        <v>400</v>
      </c>
      <c r="H164" s="33">
        <v>34998637.08</v>
      </c>
      <c r="I164" s="33">
        <v>24802764.74</v>
      </c>
      <c r="J164" s="33">
        <v>10546016.9</v>
      </c>
      <c r="K164" s="33">
        <v>282983.56</v>
      </c>
      <c r="L164" s="33">
        <v>33597.93</v>
      </c>
      <c r="M164" s="33">
        <v>0</v>
      </c>
      <c r="N164" s="33">
        <v>13940166.35</v>
      </c>
      <c r="O164" s="33">
        <v>10195872.34</v>
      </c>
      <c r="P164" s="33">
        <v>10195872.34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260</v>
      </c>
      <c r="G165" s="56" t="s">
        <v>401</v>
      </c>
      <c r="H165" s="33">
        <v>19811378.33</v>
      </c>
      <c r="I165" s="33">
        <v>14990457.5</v>
      </c>
      <c r="J165" s="33">
        <v>5564264.93</v>
      </c>
      <c r="K165" s="33">
        <v>156433.21</v>
      </c>
      <c r="L165" s="33">
        <v>265837.91</v>
      </c>
      <c r="M165" s="33">
        <v>0</v>
      </c>
      <c r="N165" s="33">
        <v>9003921.45</v>
      </c>
      <c r="O165" s="33">
        <v>4820920.83</v>
      </c>
      <c r="P165" s="33">
        <v>4820920.83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260</v>
      </c>
      <c r="G166" s="56" t="s">
        <v>402</v>
      </c>
      <c r="H166" s="33">
        <v>16333875.72</v>
      </c>
      <c r="I166" s="33">
        <v>11818398.64</v>
      </c>
      <c r="J166" s="33">
        <v>4665333.96</v>
      </c>
      <c r="K166" s="33">
        <v>191500</v>
      </c>
      <c r="L166" s="33">
        <v>0</v>
      </c>
      <c r="M166" s="33">
        <v>0</v>
      </c>
      <c r="N166" s="33">
        <v>6961564.68</v>
      </c>
      <c r="O166" s="33">
        <v>4515477.08</v>
      </c>
      <c r="P166" s="33">
        <v>4515477.08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260</v>
      </c>
      <c r="G167" s="56" t="s">
        <v>403</v>
      </c>
      <c r="H167" s="33">
        <v>22750567.31</v>
      </c>
      <c r="I167" s="33">
        <v>17119293.01</v>
      </c>
      <c r="J167" s="33">
        <v>6227296.03</v>
      </c>
      <c r="K167" s="33">
        <v>1298233.62</v>
      </c>
      <c r="L167" s="33">
        <v>151726.04</v>
      </c>
      <c r="M167" s="33">
        <v>0</v>
      </c>
      <c r="N167" s="33">
        <v>9442037.32</v>
      </c>
      <c r="O167" s="33">
        <v>5631274.3</v>
      </c>
      <c r="P167" s="33">
        <v>5581174.3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260</v>
      </c>
      <c r="G168" s="56" t="s">
        <v>404</v>
      </c>
      <c r="H168" s="33">
        <v>15239763.74</v>
      </c>
      <c r="I168" s="33">
        <v>11937118.41</v>
      </c>
      <c r="J168" s="33">
        <v>4576894.6</v>
      </c>
      <c r="K168" s="33">
        <v>525069.7</v>
      </c>
      <c r="L168" s="33">
        <v>109054.17</v>
      </c>
      <c r="M168" s="33">
        <v>0</v>
      </c>
      <c r="N168" s="33">
        <v>6726099.94</v>
      </c>
      <c r="O168" s="33">
        <v>3302645.33</v>
      </c>
      <c r="P168" s="33">
        <v>3302645.33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260</v>
      </c>
      <c r="G169" s="56" t="s">
        <v>405</v>
      </c>
      <c r="H169" s="33">
        <v>20384768.34</v>
      </c>
      <c r="I169" s="33">
        <v>17310148.61</v>
      </c>
      <c r="J169" s="33">
        <v>7253233.63</v>
      </c>
      <c r="K169" s="33">
        <v>764649.34</v>
      </c>
      <c r="L169" s="33">
        <v>96578.58</v>
      </c>
      <c r="M169" s="33">
        <v>0</v>
      </c>
      <c r="N169" s="33">
        <v>9195687.06</v>
      </c>
      <c r="O169" s="33">
        <v>3074619.73</v>
      </c>
      <c r="P169" s="33">
        <v>3074619.73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260</v>
      </c>
      <c r="G170" s="56" t="s">
        <v>406</v>
      </c>
      <c r="H170" s="33">
        <v>38696229.41</v>
      </c>
      <c r="I170" s="33">
        <v>32472514.95</v>
      </c>
      <c r="J170" s="33">
        <v>10956028.91</v>
      </c>
      <c r="K170" s="33">
        <v>4689318.75</v>
      </c>
      <c r="L170" s="33">
        <v>425298.38</v>
      </c>
      <c r="M170" s="33">
        <v>0</v>
      </c>
      <c r="N170" s="33">
        <v>16401868.91</v>
      </c>
      <c r="O170" s="33">
        <v>6223714.46</v>
      </c>
      <c r="P170" s="33">
        <v>6223714.46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260</v>
      </c>
      <c r="G171" s="56" t="s">
        <v>407</v>
      </c>
      <c r="H171" s="33">
        <v>27978074.23</v>
      </c>
      <c r="I171" s="33">
        <v>21419958.26</v>
      </c>
      <c r="J171" s="33">
        <v>9244045.18</v>
      </c>
      <c r="K171" s="33">
        <v>320056.98</v>
      </c>
      <c r="L171" s="33">
        <v>189711.75</v>
      </c>
      <c r="M171" s="33">
        <v>0</v>
      </c>
      <c r="N171" s="33">
        <v>11666144.35</v>
      </c>
      <c r="O171" s="33">
        <v>6558115.97</v>
      </c>
      <c r="P171" s="33">
        <v>6558115.97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260</v>
      </c>
      <c r="G172" s="56" t="s">
        <v>408</v>
      </c>
      <c r="H172" s="33">
        <v>29304618.61</v>
      </c>
      <c r="I172" s="33">
        <v>19966471.45</v>
      </c>
      <c r="J172" s="33">
        <v>9049130.23</v>
      </c>
      <c r="K172" s="33">
        <v>409176.71</v>
      </c>
      <c r="L172" s="33">
        <v>22354.32</v>
      </c>
      <c r="M172" s="33">
        <v>0</v>
      </c>
      <c r="N172" s="33">
        <v>10485810.19</v>
      </c>
      <c r="O172" s="33">
        <v>9338147.16</v>
      </c>
      <c r="P172" s="33">
        <v>9338147.16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260</v>
      </c>
      <c r="G173" s="56" t="s">
        <v>409</v>
      </c>
      <c r="H173" s="33">
        <v>19744761.85</v>
      </c>
      <c r="I173" s="33">
        <v>17167069.77</v>
      </c>
      <c r="J173" s="33">
        <v>6690949.32</v>
      </c>
      <c r="K173" s="33">
        <v>943258.69</v>
      </c>
      <c r="L173" s="33">
        <v>84304.53</v>
      </c>
      <c r="M173" s="33">
        <v>0</v>
      </c>
      <c r="N173" s="33">
        <v>9448557.23</v>
      </c>
      <c r="O173" s="33">
        <v>2577692.08</v>
      </c>
      <c r="P173" s="33">
        <v>2577692.08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260</v>
      </c>
      <c r="G174" s="56" t="s">
        <v>410</v>
      </c>
      <c r="H174" s="33">
        <v>23858624.81</v>
      </c>
      <c r="I174" s="33">
        <v>19096086.53</v>
      </c>
      <c r="J174" s="33">
        <v>6806699.14</v>
      </c>
      <c r="K174" s="33">
        <v>2281288.34</v>
      </c>
      <c r="L174" s="33">
        <v>214252.28</v>
      </c>
      <c r="M174" s="33">
        <v>0</v>
      </c>
      <c r="N174" s="33">
        <v>9793846.77</v>
      </c>
      <c r="O174" s="33">
        <v>4762538.28</v>
      </c>
      <c r="P174" s="33">
        <v>4762538.28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260</v>
      </c>
      <c r="G175" s="56" t="s">
        <v>276</v>
      </c>
      <c r="H175" s="33">
        <v>26508710.42</v>
      </c>
      <c r="I175" s="33">
        <v>23125737.47</v>
      </c>
      <c r="J175" s="33">
        <v>9081217.22</v>
      </c>
      <c r="K175" s="33">
        <v>455830.74</v>
      </c>
      <c r="L175" s="33">
        <v>244968.86</v>
      </c>
      <c r="M175" s="33">
        <v>0</v>
      </c>
      <c r="N175" s="33">
        <v>13343720.65</v>
      </c>
      <c r="O175" s="33">
        <v>3382972.95</v>
      </c>
      <c r="P175" s="33">
        <v>3332872.95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260</v>
      </c>
      <c r="G176" s="56" t="s">
        <v>411</v>
      </c>
      <c r="H176" s="33">
        <v>34984517.56</v>
      </c>
      <c r="I176" s="33">
        <v>26425213.6</v>
      </c>
      <c r="J176" s="33">
        <v>11237315.35</v>
      </c>
      <c r="K176" s="33">
        <v>206894.92</v>
      </c>
      <c r="L176" s="33">
        <v>0</v>
      </c>
      <c r="M176" s="33">
        <v>0</v>
      </c>
      <c r="N176" s="33">
        <v>14981003.33</v>
      </c>
      <c r="O176" s="33">
        <v>8559303.96</v>
      </c>
      <c r="P176" s="33">
        <v>8559303.96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260</v>
      </c>
      <c r="G177" s="56" t="s">
        <v>412</v>
      </c>
      <c r="H177" s="33">
        <v>29029520.15</v>
      </c>
      <c r="I177" s="33">
        <v>23602284.83</v>
      </c>
      <c r="J177" s="33">
        <v>8160456.8</v>
      </c>
      <c r="K177" s="33">
        <v>1750243.91</v>
      </c>
      <c r="L177" s="33">
        <v>93774.25</v>
      </c>
      <c r="M177" s="33">
        <v>0</v>
      </c>
      <c r="N177" s="33">
        <v>13597809.87</v>
      </c>
      <c r="O177" s="33">
        <v>5427235.32</v>
      </c>
      <c r="P177" s="33">
        <v>5427235.32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260</v>
      </c>
      <c r="G178" s="56" t="s">
        <v>413</v>
      </c>
      <c r="H178" s="33">
        <v>30272603.86</v>
      </c>
      <c r="I178" s="33">
        <v>28792442.92</v>
      </c>
      <c r="J178" s="33">
        <v>10978109.38</v>
      </c>
      <c r="K178" s="33">
        <v>1462193.5</v>
      </c>
      <c r="L178" s="33">
        <v>133370.6</v>
      </c>
      <c r="M178" s="33">
        <v>0</v>
      </c>
      <c r="N178" s="33">
        <v>16218769.44</v>
      </c>
      <c r="O178" s="33">
        <v>1480160.94</v>
      </c>
      <c r="P178" s="33">
        <v>1480160.94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260</v>
      </c>
      <c r="G179" s="56" t="s">
        <v>414</v>
      </c>
      <c r="H179" s="33">
        <v>20983003.64</v>
      </c>
      <c r="I179" s="33">
        <v>13515142.68</v>
      </c>
      <c r="J179" s="33">
        <v>4975493.62</v>
      </c>
      <c r="K179" s="33">
        <v>544007.55</v>
      </c>
      <c r="L179" s="33">
        <v>114421.19</v>
      </c>
      <c r="M179" s="33">
        <v>0</v>
      </c>
      <c r="N179" s="33">
        <v>7881220.32</v>
      </c>
      <c r="O179" s="33">
        <v>7467860.96</v>
      </c>
      <c r="P179" s="33">
        <v>7467860.96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260</v>
      </c>
      <c r="G180" s="56" t="s">
        <v>415</v>
      </c>
      <c r="H180" s="33">
        <v>20659397.26</v>
      </c>
      <c r="I180" s="33">
        <v>17636705.37</v>
      </c>
      <c r="J180" s="33">
        <v>7040185.86</v>
      </c>
      <c r="K180" s="33">
        <v>113787.8</v>
      </c>
      <c r="L180" s="33">
        <v>74324.66</v>
      </c>
      <c r="M180" s="33">
        <v>0</v>
      </c>
      <c r="N180" s="33">
        <v>10408407.05</v>
      </c>
      <c r="O180" s="33">
        <v>3022691.89</v>
      </c>
      <c r="P180" s="33">
        <v>3022691.89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260</v>
      </c>
      <c r="G181" s="56" t="s">
        <v>416</v>
      </c>
      <c r="H181" s="33">
        <v>16288403.72</v>
      </c>
      <c r="I181" s="33">
        <v>14794011.82</v>
      </c>
      <c r="J181" s="33">
        <v>5236893.97</v>
      </c>
      <c r="K181" s="33">
        <v>1140492.34</v>
      </c>
      <c r="L181" s="33">
        <v>146527.93</v>
      </c>
      <c r="M181" s="33">
        <v>0</v>
      </c>
      <c r="N181" s="33">
        <v>8270097.58</v>
      </c>
      <c r="O181" s="33">
        <v>1494391.9</v>
      </c>
      <c r="P181" s="33">
        <v>1444291.9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260</v>
      </c>
      <c r="G182" s="56" t="s">
        <v>417</v>
      </c>
      <c r="H182" s="33">
        <v>48334010.37</v>
      </c>
      <c r="I182" s="33">
        <v>42002073.64</v>
      </c>
      <c r="J182" s="33">
        <v>14309527.01</v>
      </c>
      <c r="K182" s="33">
        <v>1445854.14</v>
      </c>
      <c r="L182" s="33">
        <v>410376.71</v>
      </c>
      <c r="M182" s="33">
        <v>0</v>
      </c>
      <c r="N182" s="33">
        <v>25836315.78</v>
      </c>
      <c r="O182" s="33">
        <v>6331936.73</v>
      </c>
      <c r="P182" s="33">
        <v>6331936.73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260</v>
      </c>
      <c r="G183" s="56" t="s">
        <v>418</v>
      </c>
      <c r="H183" s="33">
        <v>11864346.81</v>
      </c>
      <c r="I183" s="33">
        <v>10530995.8</v>
      </c>
      <c r="J183" s="33">
        <v>4238820.69</v>
      </c>
      <c r="K183" s="33">
        <v>219130</v>
      </c>
      <c r="L183" s="33">
        <v>41883.7</v>
      </c>
      <c r="M183" s="33">
        <v>0</v>
      </c>
      <c r="N183" s="33">
        <v>6031161.41</v>
      </c>
      <c r="O183" s="33">
        <v>1333351.01</v>
      </c>
      <c r="P183" s="33">
        <v>1283251.01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260</v>
      </c>
      <c r="G184" s="56" t="s">
        <v>419</v>
      </c>
      <c r="H184" s="33">
        <v>24235060.51</v>
      </c>
      <c r="I184" s="33">
        <v>15016250.94</v>
      </c>
      <c r="J184" s="33">
        <v>6181047.62</v>
      </c>
      <c r="K184" s="33">
        <v>235244.31</v>
      </c>
      <c r="L184" s="33">
        <v>109443.15</v>
      </c>
      <c r="M184" s="33">
        <v>0</v>
      </c>
      <c r="N184" s="33">
        <v>8490515.86</v>
      </c>
      <c r="O184" s="33">
        <v>9218809.57</v>
      </c>
      <c r="P184" s="33">
        <v>9218809.57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260</v>
      </c>
      <c r="G185" s="56" t="s">
        <v>420</v>
      </c>
      <c r="H185" s="33">
        <v>14374195.41</v>
      </c>
      <c r="I185" s="33">
        <v>9022998.54</v>
      </c>
      <c r="J185" s="33">
        <v>3841310.81</v>
      </c>
      <c r="K185" s="33">
        <v>99000</v>
      </c>
      <c r="L185" s="33">
        <v>58864.5</v>
      </c>
      <c r="M185" s="33">
        <v>0</v>
      </c>
      <c r="N185" s="33">
        <v>5023823.23</v>
      </c>
      <c r="O185" s="33">
        <v>5351196.87</v>
      </c>
      <c r="P185" s="33">
        <v>5351196.87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260</v>
      </c>
      <c r="G186" s="56" t="s">
        <v>421</v>
      </c>
      <c r="H186" s="33">
        <v>28863453.84</v>
      </c>
      <c r="I186" s="33">
        <v>23220226.38</v>
      </c>
      <c r="J186" s="33">
        <v>9858808.35</v>
      </c>
      <c r="K186" s="33">
        <v>1008488.3</v>
      </c>
      <c r="L186" s="33">
        <v>326107.77</v>
      </c>
      <c r="M186" s="33">
        <v>0</v>
      </c>
      <c r="N186" s="33">
        <v>12026821.96</v>
      </c>
      <c r="O186" s="33">
        <v>5643227.46</v>
      </c>
      <c r="P186" s="33">
        <v>5643227.46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260</v>
      </c>
      <c r="G187" s="56" t="s">
        <v>422</v>
      </c>
      <c r="H187" s="33">
        <v>23781534.92</v>
      </c>
      <c r="I187" s="33">
        <v>19583657.15</v>
      </c>
      <c r="J187" s="33">
        <v>7189703.44</v>
      </c>
      <c r="K187" s="33">
        <v>1687641.42</v>
      </c>
      <c r="L187" s="33">
        <v>54208.44</v>
      </c>
      <c r="M187" s="33">
        <v>0</v>
      </c>
      <c r="N187" s="33">
        <v>10652103.85</v>
      </c>
      <c r="O187" s="33">
        <v>4197877.77</v>
      </c>
      <c r="P187" s="33">
        <v>4197877.77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260</v>
      </c>
      <c r="G188" s="56" t="s">
        <v>423</v>
      </c>
      <c r="H188" s="33">
        <v>98229314.13</v>
      </c>
      <c r="I188" s="33">
        <v>74987528.56</v>
      </c>
      <c r="J188" s="33">
        <v>23666573.31</v>
      </c>
      <c r="K188" s="33">
        <v>8147486.59</v>
      </c>
      <c r="L188" s="33">
        <v>534002.81</v>
      </c>
      <c r="M188" s="33">
        <v>0</v>
      </c>
      <c r="N188" s="33">
        <v>42639465.85</v>
      </c>
      <c r="O188" s="33">
        <v>23241785.57</v>
      </c>
      <c r="P188" s="33">
        <v>23241785.57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260</v>
      </c>
      <c r="G189" s="56" t="s">
        <v>424</v>
      </c>
      <c r="H189" s="33">
        <v>15129287.39</v>
      </c>
      <c r="I189" s="33">
        <v>13014022.02</v>
      </c>
      <c r="J189" s="33">
        <v>5453621.08</v>
      </c>
      <c r="K189" s="33">
        <v>470228.77</v>
      </c>
      <c r="L189" s="33">
        <v>71515.11</v>
      </c>
      <c r="M189" s="33">
        <v>0</v>
      </c>
      <c r="N189" s="33">
        <v>7018657.06</v>
      </c>
      <c r="O189" s="33">
        <v>2115265.37</v>
      </c>
      <c r="P189" s="33">
        <v>2115265.37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260</v>
      </c>
      <c r="G190" s="56" t="s">
        <v>425</v>
      </c>
      <c r="H190" s="33">
        <v>19708483.56</v>
      </c>
      <c r="I190" s="33">
        <v>16938864.91</v>
      </c>
      <c r="J190" s="33">
        <v>7260556.28</v>
      </c>
      <c r="K190" s="33">
        <v>686111.46</v>
      </c>
      <c r="L190" s="33">
        <v>137956.88</v>
      </c>
      <c r="M190" s="33">
        <v>0</v>
      </c>
      <c r="N190" s="33">
        <v>8854240.29</v>
      </c>
      <c r="O190" s="33">
        <v>2769618.65</v>
      </c>
      <c r="P190" s="33">
        <v>2769618.65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260</v>
      </c>
      <c r="G191" s="56" t="s">
        <v>426</v>
      </c>
      <c r="H191" s="33">
        <v>33586630.87</v>
      </c>
      <c r="I191" s="33">
        <v>23783417.63</v>
      </c>
      <c r="J191" s="33">
        <v>10247223.02</v>
      </c>
      <c r="K191" s="33">
        <v>1847059.6</v>
      </c>
      <c r="L191" s="33">
        <v>116771.11</v>
      </c>
      <c r="M191" s="33">
        <v>0</v>
      </c>
      <c r="N191" s="33">
        <v>11572363.9</v>
      </c>
      <c r="O191" s="33">
        <v>9803213.24</v>
      </c>
      <c r="P191" s="33">
        <v>9803213.24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260</v>
      </c>
      <c r="G192" s="56" t="s">
        <v>427</v>
      </c>
      <c r="H192" s="33">
        <v>38771300.92</v>
      </c>
      <c r="I192" s="33">
        <v>35096810.07</v>
      </c>
      <c r="J192" s="33">
        <v>14106778.93</v>
      </c>
      <c r="K192" s="33">
        <v>2583289.56</v>
      </c>
      <c r="L192" s="33">
        <v>157084.47</v>
      </c>
      <c r="M192" s="33">
        <v>0</v>
      </c>
      <c r="N192" s="33">
        <v>18249657.11</v>
      </c>
      <c r="O192" s="33">
        <v>3674490.85</v>
      </c>
      <c r="P192" s="33">
        <v>3673490.85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260</v>
      </c>
      <c r="G193" s="56" t="s">
        <v>428</v>
      </c>
      <c r="H193" s="33">
        <v>48948967.77</v>
      </c>
      <c r="I193" s="33">
        <v>47356220.7</v>
      </c>
      <c r="J193" s="33">
        <v>18190217.96</v>
      </c>
      <c r="K193" s="33">
        <v>3673180.72</v>
      </c>
      <c r="L193" s="33">
        <v>587494</v>
      </c>
      <c r="M193" s="33">
        <v>0</v>
      </c>
      <c r="N193" s="33">
        <v>24905328.02</v>
      </c>
      <c r="O193" s="33">
        <v>1592747.07</v>
      </c>
      <c r="P193" s="33">
        <v>1592747.07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260</v>
      </c>
      <c r="G194" s="56" t="s">
        <v>429</v>
      </c>
      <c r="H194" s="33">
        <v>53696723.57</v>
      </c>
      <c r="I194" s="33">
        <v>39693875.92</v>
      </c>
      <c r="J194" s="33">
        <v>14964740.65</v>
      </c>
      <c r="K194" s="33">
        <v>3334778.75</v>
      </c>
      <c r="L194" s="33">
        <v>347977.03</v>
      </c>
      <c r="M194" s="33">
        <v>0</v>
      </c>
      <c r="N194" s="33">
        <v>21046379.49</v>
      </c>
      <c r="O194" s="33">
        <v>14002847.65</v>
      </c>
      <c r="P194" s="33">
        <v>13902847.65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260</v>
      </c>
      <c r="G195" s="56" t="s">
        <v>430</v>
      </c>
      <c r="H195" s="33">
        <v>28720348.05</v>
      </c>
      <c r="I195" s="33">
        <v>22286791.46</v>
      </c>
      <c r="J195" s="33">
        <v>9070243.48</v>
      </c>
      <c r="K195" s="33">
        <v>1608977.7</v>
      </c>
      <c r="L195" s="33">
        <v>97606.81</v>
      </c>
      <c r="M195" s="33">
        <v>0</v>
      </c>
      <c r="N195" s="33">
        <v>11509963.47</v>
      </c>
      <c r="O195" s="33">
        <v>6433556.59</v>
      </c>
      <c r="P195" s="33">
        <v>6433556.59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260</v>
      </c>
      <c r="G196" s="56" t="s">
        <v>431</v>
      </c>
      <c r="H196" s="33">
        <v>65629314.87</v>
      </c>
      <c r="I196" s="33">
        <v>53290045.14</v>
      </c>
      <c r="J196" s="33">
        <v>21072176.85</v>
      </c>
      <c r="K196" s="33">
        <v>4451767.93</v>
      </c>
      <c r="L196" s="33">
        <v>331408.11</v>
      </c>
      <c r="M196" s="33">
        <v>0</v>
      </c>
      <c r="N196" s="33">
        <v>27434692.25</v>
      </c>
      <c r="O196" s="33">
        <v>12339269.73</v>
      </c>
      <c r="P196" s="33">
        <v>12239269.73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260</v>
      </c>
      <c r="G197" s="56" t="s">
        <v>432</v>
      </c>
      <c r="H197" s="33">
        <v>32556531.49</v>
      </c>
      <c r="I197" s="33">
        <v>24008739.03</v>
      </c>
      <c r="J197" s="33">
        <v>9287380.86</v>
      </c>
      <c r="K197" s="33">
        <v>2762450.48</v>
      </c>
      <c r="L197" s="33">
        <v>494339.93</v>
      </c>
      <c r="M197" s="33">
        <v>0</v>
      </c>
      <c r="N197" s="33">
        <v>11464567.76</v>
      </c>
      <c r="O197" s="33">
        <v>8547792.46</v>
      </c>
      <c r="P197" s="33">
        <v>8547792.46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260</v>
      </c>
      <c r="G198" s="56" t="s">
        <v>433</v>
      </c>
      <c r="H198" s="33">
        <v>32296307.58</v>
      </c>
      <c r="I198" s="33">
        <v>25301844.32</v>
      </c>
      <c r="J198" s="33">
        <v>9257964.56</v>
      </c>
      <c r="K198" s="33">
        <v>1443527.14</v>
      </c>
      <c r="L198" s="33">
        <v>1819.81</v>
      </c>
      <c r="M198" s="33">
        <v>0</v>
      </c>
      <c r="N198" s="33">
        <v>14598532.81</v>
      </c>
      <c r="O198" s="33">
        <v>6994463.26</v>
      </c>
      <c r="P198" s="33">
        <v>6994463.26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260</v>
      </c>
      <c r="G199" s="56" t="s">
        <v>434</v>
      </c>
      <c r="H199" s="33">
        <v>32259217.7</v>
      </c>
      <c r="I199" s="33">
        <v>25003113.72</v>
      </c>
      <c r="J199" s="33">
        <v>9347246.76</v>
      </c>
      <c r="K199" s="33">
        <v>1487353.88</v>
      </c>
      <c r="L199" s="33">
        <v>329109.55</v>
      </c>
      <c r="M199" s="33">
        <v>0</v>
      </c>
      <c r="N199" s="33">
        <v>13839403.53</v>
      </c>
      <c r="O199" s="33">
        <v>7256103.98</v>
      </c>
      <c r="P199" s="33">
        <v>7256103.98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260</v>
      </c>
      <c r="G200" s="56" t="s">
        <v>435</v>
      </c>
      <c r="H200" s="33">
        <v>33925657.17</v>
      </c>
      <c r="I200" s="33">
        <v>25016491.88</v>
      </c>
      <c r="J200" s="33">
        <v>8212727.56</v>
      </c>
      <c r="K200" s="33">
        <v>2037007.56</v>
      </c>
      <c r="L200" s="33">
        <v>103933.41</v>
      </c>
      <c r="M200" s="33">
        <v>0</v>
      </c>
      <c r="N200" s="33">
        <v>14662823.35</v>
      </c>
      <c r="O200" s="33">
        <v>8909165.29</v>
      </c>
      <c r="P200" s="33">
        <v>8909165.29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260</v>
      </c>
      <c r="G201" s="56" t="s">
        <v>436</v>
      </c>
      <c r="H201" s="33">
        <v>28408336.47</v>
      </c>
      <c r="I201" s="33">
        <v>27073386.43</v>
      </c>
      <c r="J201" s="33">
        <v>11673227</v>
      </c>
      <c r="K201" s="33">
        <v>1046411.42</v>
      </c>
      <c r="L201" s="33">
        <v>332569.85</v>
      </c>
      <c r="M201" s="33">
        <v>0</v>
      </c>
      <c r="N201" s="33">
        <v>14021178.16</v>
      </c>
      <c r="O201" s="33">
        <v>1334950.04</v>
      </c>
      <c r="P201" s="33">
        <v>1334600.04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260</v>
      </c>
      <c r="G202" s="56" t="s">
        <v>437</v>
      </c>
      <c r="H202" s="33">
        <v>28549407.85</v>
      </c>
      <c r="I202" s="33">
        <v>23443952.21</v>
      </c>
      <c r="J202" s="33">
        <v>9827559.97</v>
      </c>
      <c r="K202" s="33">
        <v>654241.5</v>
      </c>
      <c r="L202" s="33">
        <v>715368</v>
      </c>
      <c r="M202" s="33">
        <v>0</v>
      </c>
      <c r="N202" s="33">
        <v>12246782.74</v>
      </c>
      <c r="O202" s="33">
        <v>5105455.64</v>
      </c>
      <c r="P202" s="33">
        <v>5105455.64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260</v>
      </c>
      <c r="G203" s="56" t="s">
        <v>438</v>
      </c>
      <c r="H203" s="33">
        <v>26237700.17</v>
      </c>
      <c r="I203" s="33">
        <v>22522682.43</v>
      </c>
      <c r="J203" s="33">
        <v>10300246.9</v>
      </c>
      <c r="K203" s="33">
        <v>1068239.39</v>
      </c>
      <c r="L203" s="33">
        <v>563974.68</v>
      </c>
      <c r="M203" s="33">
        <v>0</v>
      </c>
      <c r="N203" s="33">
        <v>10590221.46</v>
      </c>
      <c r="O203" s="33">
        <v>3715017.74</v>
      </c>
      <c r="P203" s="33">
        <v>3715017.74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260</v>
      </c>
      <c r="G204" s="56" t="s">
        <v>439</v>
      </c>
      <c r="H204" s="33">
        <v>85941814.66</v>
      </c>
      <c r="I204" s="33">
        <v>75207341.36</v>
      </c>
      <c r="J204" s="33">
        <v>34173599.03</v>
      </c>
      <c r="K204" s="33">
        <v>6472282.87</v>
      </c>
      <c r="L204" s="33">
        <v>354160.76</v>
      </c>
      <c r="M204" s="33">
        <v>0</v>
      </c>
      <c r="N204" s="33">
        <v>34207298.7</v>
      </c>
      <c r="O204" s="33">
        <v>10734473.3</v>
      </c>
      <c r="P204" s="33">
        <v>10679373.3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260</v>
      </c>
      <c r="G205" s="56" t="s">
        <v>440</v>
      </c>
      <c r="H205" s="33">
        <v>39921465.35</v>
      </c>
      <c r="I205" s="33">
        <v>24246065.17</v>
      </c>
      <c r="J205" s="33">
        <v>9820907.73</v>
      </c>
      <c r="K205" s="33">
        <v>1069939.91</v>
      </c>
      <c r="L205" s="33">
        <v>280569.23</v>
      </c>
      <c r="M205" s="33">
        <v>0</v>
      </c>
      <c r="N205" s="33">
        <v>13074648.3</v>
      </c>
      <c r="O205" s="33">
        <v>15675400.18</v>
      </c>
      <c r="P205" s="33">
        <v>15675400.18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260</v>
      </c>
      <c r="G206" s="56" t="s">
        <v>441</v>
      </c>
      <c r="H206" s="33">
        <v>44884715.93</v>
      </c>
      <c r="I206" s="33">
        <v>33833630.61</v>
      </c>
      <c r="J206" s="33">
        <v>13883315.61</v>
      </c>
      <c r="K206" s="33">
        <v>2032903.71</v>
      </c>
      <c r="L206" s="33">
        <v>48847.22</v>
      </c>
      <c r="M206" s="33">
        <v>0</v>
      </c>
      <c r="N206" s="33">
        <v>17868564.07</v>
      </c>
      <c r="O206" s="33">
        <v>11051085.32</v>
      </c>
      <c r="P206" s="33">
        <v>11051085.32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260</v>
      </c>
      <c r="G207" s="56" t="s">
        <v>442</v>
      </c>
      <c r="H207" s="33">
        <v>84823141.27</v>
      </c>
      <c r="I207" s="33">
        <v>65081645.66</v>
      </c>
      <c r="J207" s="33">
        <v>24513888.13</v>
      </c>
      <c r="K207" s="33">
        <v>4925836.26</v>
      </c>
      <c r="L207" s="33">
        <v>221092.04</v>
      </c>
      <c r="M207" s="33">
        <v>0</v>
      </c>
      <c r="N207" s="33">
        <v>35420829.23</v>
      </c>
      <c r="O207" s="33">
        <v>19741495.61</v>
      </c>
      <c r="P207" s="33">
        <v>19741495.61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260</v>
      </c>
      <c r="G208" s="56" t="s">
        <v>443</v>
      </c>
      <c r="H208" s="33">
        <v>25806714.3</v>
      </c>
      <c r="I208" s="33">
        <v>19357909.17</v>
      </c>
      <c r="J208" s="33">
        <v>8261816.76</v>
      </c>
      <c r="K208" s="33">
        <v>998231.04</v>
      </c>
      <c r="L208" s="33">
        <v>101542.42</v>
      </c>
      <c r="M208" s="33">
        <v>0</v>
      </c>
      <c r="N208" s="33">
        <v>9996318.95</v>
      </c>
      <c r="O208" s="33">
        <v>6448805.13</v>
      </c>
      <c r="P208" s="33">
        <v>6448805.13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260</v>
      </c>
      <c r="G209" s="56" t="s">
        <v>444</v>
      </c>
      <c r="H209" s="33">
        <v>64837329.78</v>
      </c>
      <c r="I209" s="33">
        <v>54579267.27</v>
      </c>
      <c r="J209" s="33">
        <v>23205124.64</v>
      </c>
      <c r="K209" s="33">
        <v>2707897.7</v>
      </c>
      <c r="L209" s="33">
        <v>275309.11</v>
      </c>
      <c r="M209" s="33">
        <v>0</v>
      </c>
      <c r="N209" s="33">
        <v>28390935.82</v>
      </c>
      <c r="O209" s="33">
        <v>10258062.51</v>
      </c>
      <c r="P209" s="33">
        <v>10258062.51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260</v>
      </c>
      <c r="G210" s="56" t="s">
        <v>445</v>
      </c>
      <c r="H210" s="33">
        <v>57472911.63</v>
      </c>
      <c r="I210" s="33">
        <v>33927559.1</v>
      </c>
      <c r="J210" s="33">
        <v>10700689.66</v>
      </c>
      <c r="K210" s="33">
        <v>2093564.79</v>
      </c>
      <c r="L210" s="33">
        <v>169856.35</v>
      </c>
      <c r="M210" s="33">
        <v>0</v>
      </c>
      <c r="N210" s="33">
        <v>20963448.3</v>
      </c>
      <c r="O210" s="33">
        <v>23545352.53</v>
      </c>
      <c r="P210" s="33">
        <v>23495252.53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260</v>
      </c>
      <c r="G211" s="56" t="s">
        <v>446</v>
      </c>
      <c r="H211" s="33">
        <v>56974498.4</v>
      </c>
      <c r="I211" s="33">
        <v>46898804.16</v>
      </c>
      <c r="J211" s="33">
        <v>18813210.99</v>
      </c>
      <c r="K211" s="33">
        <v>2812019.28</v>
      </c>
      <c r="L211" s="33">
        <v>200638.34</v>
      </c>
      <c r="M211" s="33">
        <v>0</v>
      </c>
      <c r="N211" s="33">
        <v>25072935.55</v>
      </c>
      <c r="O211" s="33">
        <v>10075694.24</v>
      </c>
      <c r="P211" s="33">
        <v>9945694.24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260</v>
      </c>
      <c r="G212" s="56" t="s">
        <v>447</v>
      </c>
      <c r="H212" s="33">
        <v>27029233.5</v>
      </c>
      <c r="I212" s="33">
        <v>20620170.74</v>
      </c>
      <c r="J212" s="33">
        <v>7579125.13</v>
      </c>
      <c r="K212" s="33">
        <v>1269297.97</v>
      </c>
      <c r="L212" s="33">
        <v>119193.5</v>
      </c>
      <c r="M212" s="33">
        <v>0</v>
      </c>
      <c r="N212" s="33">
        <v>11652554.14</v>
      </c>
      <c r="O212" s="33">
        <v>6409062.76</v>
      </c>
      <c r="P212" s="33">
        <v>6409062.76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260</v>
      </c>
      <c r="G213" s="56" t="s">
        <v>448</v>
      </c>
      <c r="H213" s="33">
        <v>89554517</v>
      </c>
      <c r="I213" s="33">
        <v>72100257.84</v>
      </c>
      <c r="J213" s="33">
        <v>32224601.92</v>
      </c>
      <c r="K213" s="33">
        <v>3109248.26</v>
      </c>
      <c r="L213" s="33">
        <v>221632.09</v>
      </c>
      <c r="M213" s="33">
        <v>0</v>
      </c>
      <c r="N213" s="33">
        <v>36544775.57</v>
      </c>
      <c r="O213" s="33">
        <v>17454259.16</v>
      </c>
      <c r="P213" s="33">
        <v>17454259.16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260</v>
      </c>
      <c r="G214" s="56" t="s">
        <v>449</v>
      </c>
      <c r="H214" s="33">
        <v>31284417.47</v>
      </c>
      <c r="I214" s="33">
        <v>26090275.39</v>
      </c>
      <c r="J214" s="33">
        <v>9709961.53</v>
      </c>
      <c r="K214" s="33">
        <v>830540.86</v>
      </c>
      <c r="L214" s="33">
        <v>136870.51</v>
      </c>
      <c r="M214" s="33">
        <v>0</v>
      </c>
      <c r="N214" s="33">
        <v>15412902.49</v>
      </c>
      <c r="O214" s="33">
        <v>5194142.08</v>
      </c>
      <c r="P214" s="33">
        <v>5194142.08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260</v>
      </c>
      <c r="G215" s="56" t="s">
        <v>450</v>
      </c>
      <c r="H215" s="33">
        <v>42522546.32</v>
      </c>
      <c r="I215" s="33">
        <v>35585169.65</v>
      </c>
      <c r="J215" s="33">
        <v>13206343.62</v>
      </c>
      <c r="K215" s="33">
        <v>3534899.05</v>
      </c>
      <c r="L215" s="33">
        <v>95306.8</v>
      </c>
      <c r="M215" s="33">
        <v>0</v>
      </c>
      <c r="N215" s="33">
        <v>18748620.18</v>
      </c>
      <c r="O215" s="33">
        <v>6937376.67</v>
      </c>
      <c r="P215" s="33">
        <v>6837376.67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260</v>
      </c>
      <c r="G216" s="56" t="s">
        <v>451</v>
      </c>
      <c r="H216" s="33">
        <v>30877332.03</v>
      </c>
      <c r="I216" s="33">
        <v>25393102.38</v>
      </c>
      <c r="J216" s="33">
        <v>10680376.21</v>
      </c>
      <c r="K216" s="33">
        <v>958493.93</v>
      </c>
      <c r="L216" s="33">
        <v>72659.85</v>
      </c>
      <c r="M216" s="33">
        <v>0</v>
      </c>
      <c r="N216" s="33">
        <v>13681572.39</v>
      </c>
      <c r="O216" s="33">
        <v>5484229.65</v>
      </c>
      <c r="P216" s="33">
        <v>5484229.65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260</v>
      </c>
      <c r="G217" s="56" t="s">
        <v>452</v>
      </c>
      <c r="H217" s="33">
        <v>26557817.83</v>
      </c>
      <c r="I217" s="33">
        <v>21928270.76</v>
      </c>
      <c r="J217" s="33">
        <v>10221866.88</v>
      </c>
      <c r="K217" s="33">
        <v>653919.4</v>
      </c>
      <c r="L217" s="33">
        <v>227385.69</v>
      </c>
      <c r="M217" s="33">
        <v>0</v>
      </c>
      <c r="N217" s="33">
        <v>10825098.79</v>
      </c>
      <c r="O217" s="33">
        <v>4629547.07</v>
      </c>
      <c r="P217" s="33">
        <v>4560914.07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260</v>
      </c>
      <c r="G218" s="56" t="s">
        <v>453</v>
      </c>
      <c r="H218" s="33">
        <v>40902909.75</v>
      </c>
      <c r="I218" s="33">
        <v>31463492.3</v>
      </c>
      <c r="J218" s="33">
        <v>12105520.92</v>
      </c>
      <c r="K218" s="33">
        <v>2276309.45</v>
      </c>
      <c r="L218" s="33">
        <v>219570.87</v>
      </c>
      <c r="M218" s="33">
        <v>0</v>
      </c>
      <c r="N218" s="33">
        <v>16862091.06</v>
      </c>
      <c r="O218" s="33">
        <v>9439417.45</v>
      </c>
      <c r="P218" s="33">
        <v>9439417.45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260</v>
      </c>
      <c r="G219" s="56" t="s">
        <v>454</v>
      </c>
      <c r="H219" s="33">
        <v>26056726.75</v>
      </c>
      <c r="I219" s="33">
        <v>23860599.06</v>
      </c>
      <c r="J219" s="33">
        <v>9486175.89</v>
      </c>
      <c r="K219" s="33">
        <v>2098388.18</v>
      </c>
      <c r="L219" s="33">
        <v>347202</v>
      </c>
      <c r="M219" s="33">
        <v>0</v>
      </c>
      <c r="N219" s="33">
        <v>11928832.99</v>
      </c>
      <c r="O219" s="33">
        <v>2196127.69</v>
      </c>
      <c r="P219" s="33">
        <v>2196127.69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455</v>
      </c>
      <c r="G220" s="56" t="s">
        <v>456</v>
      </c>
      <c r="H220" s="33">
        <v>316142695.82</v>
      </c>
      <c r="I220" s="33">
        <v>279444943.52</v>
      </c>
      <c r="J220" s="33">
        <v>124200679.05</v>
      </c>
      <c r="K220" s="33">
        <v>39047867.03</v>
      </c>
      <c r="L220" s="33">
        <v>1802925.22</v>
      </c>
      <c r="M220" s="33">
        <v>0</v>
      </c>
      <c r="N220" s="33">
        <v>114393472.22</v>
      </c>
      <c r="O220" s="33">
        <v>36697752.3</v>
      </c>
      <c r="P220" s="33">
        <v>36697752.3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455</v>
      </c>
      <c r="G221" s="56" t="s">
        <v>457</v>
      </c>
      <c r="H221" s="33">
        <v>354639983.27</v>
      </c>
      <c r="I221" s="33">
        <v>326661924</v>
      </c>
      <c r="J221" s="33">
        <v>152039882.8</v>
      </c>
      <c r="K221" s="33">
        <v>42811924.29</v>
      </c>
      <c r="L221" s="33">
        <v>5548172.29</v>
      </c>
      <c r="M221" s="33">
        <v>0</v>
      </c>
      <c r="N221" s="33">
        <v>126261944.62</v>
      </c>
      <c r="O221" s="33">
        <v>27978059.27</v>
      </c>
      <c r="P221" s="33">
        <v>23678139.27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455</v>
      </c>
      <c r="G222" s="56" t="s">
        <v>458</v>
      </c>
      <c r="H222" s="33">
        <v>2328038939.81</v>
      </c>
      <c r="I222" s="33">
        <v>1858656094.3</v>
      </c>
      <c r="J222" s="33">
        <v>764568680.4</v>
      </c>
      <c r="K222" s="33">
        <v>222472590.98</v>
      </c>
      <c r="L222" s="33">
        <v>31115211.86</v>
      </c>
      <c r="M222" s="33">
        <v>0</v>
      </c>
      <c r="N222" s="33">
        <v>840499611.06</v>
      </c>
      <c r="O222" s="33">
        <v>469382845.51</v>
      </c>
      <c r="P222" s="33">
        <v>441585245.51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455</v>
      </c>
      <c r="G223" s="56" t="s">
        <v>459</v>
      </c>
      <c r="H223" s="33">
        <v>427886788.16</v>
      </c>
      <c r="I223" s="33">
        <v>375283263.9</v>
      </c>
      <c r="J223" s="33">
        <v>167391587.77</v>
      </c>
      <c r="K223" s="33">
        <v>51770896.53</v>
      </c>
      <c r="L223" s="33">
        <v>2071283.35</v>
      </c>
      <c r="M223" s="33">
        <v>0</v>
      </c>
      <c r="N223" s="33">
        <v>154049496.25</v>
      </c>
      <c r="O223" s="33">
        <v>52603524.26</v>
      </c>
      <c r="P223" s="33">
        <v>52603524.26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460</v>
      </c>
      <c r="G224" s="56" t="s">
        <v>461</v>
      </c>
      <c r="H224" s="33">
        <v>110359296.27</v>
      </c>
      <c r="I224" s="33">
        <v>83561012.16</v>
      </c>
      <c r="J224" s="33">
        <v>49194392.17</v>
      </c>
      <c r="K224" s="33">
        <v>2943553.86</v>
      </c>
      <c r="L224" s="33">
        <v>416299.87</v>
      </c>
      <c r="M224" s="33">
        <v>0</v>
      </c>
      <c r="N224" s="33">
        <v>31006766.26</v>
      </c>
      <c r="O224" s="33">
        <v>26798284.11</v>
      </c>
      <c r="P224" s="33">
        <v>26798284.11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460</v>
      </c>
      <c r="G225" s="56" t="s">
        <v>462</v>
      </c>
      <c r="H225" s="33">
        <v>118148048.48</v>
      </c>
      <c r="I225" s="33">
        <v>89503276.03</v>
      </c>
      <c r="J225" s="33">
        <v>59744006.47</v>
      </c>
      <c r="K225" s="33">
        <v>5555326.38</v>
      </c>
      <c r="L225" s="33">
        <v>415099.4</v>
      </c>
      <c r="M225" s="33">
        <v>0</v>
      </c>
      <c r="N225" s="33">
        <v>23788843.78</v>
      </c>
      <c r="O225" s="33">
        <v>28644772.45</v>
      </c>
      <c r="P225" s="33">
        <v>28644772.45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460</v>
      </c>
      <c r="G226" s="56" t="s">
        <v>463</v>
      </c>
      <c r="H226" s="33">
        <v>90841100.27</v>
      </c>
      <c r="I226" s="33">
        <v>59098327.89</v>
      </c>
      <c r="J226" s="33">
        <v>32908102.86</v>
      </c>
      <c r="K226" s="33">
        <v>1040984.78</v>
      </c>
      <c r="L226" s="33">
        <v>415459.35</v>
      </c>
      <c r="M226" s="33">
        <v>0</v>
      </c>
      <c r="N226" s="33">
        <v>24733780.9</v>
      </c>
      <c r="O226" s="33">
        <v>31742772.38</v>
      </c>
      <c r="P226" s="33">
        <v>31742772.38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460</v>
      </c>
      <c r="G227" s="56" t="s">
        <v>464</v>
      </c>
      <c r="H227" s="33">
        <v>71942619.22</v>
      </c>
      <c r="I227" s="33">
        <v>58838436.72</v>
      </c>
      <c r="J227" s="33">
        <v>32614850.58</v>
      </c>
      <c r="K227" s="33">
        <v>2251660.3</v>
      </c>
      <c r="L227" s="33">
        <v>56848.17</v>
      </c>
      <c r="M227" s="33">
        <v>0</v>
      </c>
      <c r="N227" s="33">
        <v>23915077.67</v>
      </c>
      <c r="O227" s="33">
        <v>13104182.5</v>
      </c>
      <c r="P227" s="33">
        <v>13104182.5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460</v>
      </c>
      <c r="G228" s="56" t="s">
        <v>465</v>
      </c>
      <c r="H228" s="33">
        <v>59917010.16</v>
      </c>
      <c r="I228" s="33">
        <v>40592522.48</v>
      </c>
      <c r="J228" s="33">
        <v>29352376.85</v>
      </c>
      <c r="K228" s="33">
        <v>333205.88</v>
      </c>
      <c r="L228" s="33">
        <v>292674.09</v>
      </c>
      <c r="M228" s="33">
        <v>0</v>
      </c>
      <c r="N228" s="33">
        <v>10614265.66</v>
      </c>
      <c r="O228" s="33">
        <v>19324487.68</v>
      </c>
      <c r="P228" s="33">
        <v>19324487.68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460</v>
      </c>
      <c r="G229" s="56" t="s">
        <v>466</v>
      </c>
      <c r="H229" s="33">
        <v>93158872.24</v>
      </c>
      <c r="I229" s="33">
        <v>71473977.05</v>
      </c>
      <c r="J229" s="33">
        <v>46970589.35</v>
      </c>
      <c r="K229" s="33">
        <v>4743001.73</v>
      </c>
      <c r="L229" s="33">
        <v>438795.03</v>
      </c>
      <c r="M229" s="33">
        <v>0</v>
      </c>
      <c r="N229" s="33">
        <v>19321590.94</v>
      </c>
      <c r="O229" s="33">
        <v>21684895.19</v>
      </c>
      <c r="P229" s="33">
        <v>21684895.19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460</v>
      </c>
      <c r="G230" s="56" t="s">
        <v>467</v>
      </c>
      <c r="H230" s="33">
        <v>131384087.11</v>
      </c>
      <c r="I230" s="33">
        <v>93237005.05</v>
      </c>
      <c r="J230" s="33">
        <v>59678594.38</v>
      </c>
      <c r="K230" s="33">
        <v>6267916.28</v>
      </c>
      <c r="L230" s="33">
        <v>401355.08</v>
      </c>
      <c r="M230" s="33">
        <v>0</v>
      </c>
      <c r="N230" s="33">
        <v>26889139.31</v>
      </c>
      <c r="O230" s="33">
        <v>38147082.06</v>
      </c>
      <c r="P230" s="33">
        <v>38147082.06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460</v>
      </c>
      <c r="G231" s="56" t="s">
        <v>468</v>
      </c>
      <c r="H231" s="33">
        <v>88375326.79</v>
      </c>
      <c r="I231" s="33">
        <v>66568425.62</v>
      </c>
      <c r="J231" s="33">
        <v>42161466.1</v>
      </c>
      <c r="K231" s="33">
        <v>3477936.67</v>
      </c>
      <c r="L231" s="33">
        <v>1078990.9</v>
      </c>
      <c r="M231" s="33">
        <v>0</v>
      </c>
      <c r="N231" s="33">
        <v>19850031.95</v>
      </c>
      <c r="O231" s="33">
        <v>21806901.17</v>
      </c>
      <c r="P231" s="33">
        <v>21806901.17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460</v>
      </c>
      <c r="G232" s="56" t="s">
        <v>469</v>
      </c>
      <c r="H232" s="33">
        <v>156823342.56</v>
      </c>
      <c r="I232" s="33">
        <v>102463520.81</v>
      </c>
      <c r="J232" s="33">
        <v>61443107.64</v>
      </c>
      <c r="K232" s="33">
        <v>2791609.59</v>
      </c>
      <c r="L232" s="33">
        <v>1384174.25</v>
      </c>
      <c r="M232" s="33">
        <v>0</v>
      </c>
      <c r="N232" s="33">
        <v>36844629.33</v>
      </c>
      <c r="O232" s="33">
        <v>54359821.75</v>
      </c>
      <c r="P232" s="33">
        <v>54359821.75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460</v>
      </c>
      <c r="G233" s="56" t="s">
        <v>470</v>
      </c>
      <c r="H233" s="33">
        <v>57127914.61</v>
      </c>
      <c r="I233" s="33">
        <v>48416781.97</v>
      </c>
      <c r="J233" s="33">
        <v>30914542.66</v>
      </c>
      <c r="K233" s="33">
        <v>1157440.98</v>
      </c>
      <c r="L233" s="33">
        <v>420019.11</v>
      </c>
      <c r="M233" s="33">
        <v>0</v>
      </c>
      <c r="N233" s="33">
        <v>15924779.22</v>
      </c>
      <c r="O233" s="33">
        <v>8711132.64</v>
      </c>
      <c r="P233" s="33">
        <v>8706132.64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460</v>
      </c>
      <c r="G234" s="56" t="s">
        <v>471</v>
      </c>
      <c r="H234" s="33">
        <v>126192193.69</v>
      </c>
      <c r="I234" s="33">
        <v>87297428.42</v>
      </c>
      <c r="J234" s="33">
        <v>57700375.44</v>
      </c>
      <c r="K234" s="33">
        <v>5861648.81</v>
      </c>
      <c r="L234" s="33">
        <v>1091096.77</v>
      </c>
      <c r="M234" s="33">
        <v>0</v>
      </c>
      <c r="N234" s="33">
        <v>22644307.4</v>
      </c>
      <c r="O234" s="33">
        <v>38894765.27</v>
      </c>
      <c r="P234" s="33">
        <v>38894765.27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460</v>
      </c>
      <c r="G235" s="56" t="s">
        <v>472</v>
      </c>
      <c r="H235" s="33">
        <v>53410744.41</v>
      </c>
      <c r="I235" s="33">
        <v>42835454.1</v>
      </c>
      <c r="J235" s="33">
        <v>27026903.35</v>
      </c>
      <c r="K235" s="33">
        <v>3068050.06</v>
      </c>
      <c r="L235" s="33">
        <v>400924.79</v>
      </c>
      <c r="M235" s="33">
        <v>0</v>
      </c>
      <c r="N235" s="33">
        <v>12339575.9</v>
      </c>
      <c r="O235" s="33">
        <v>10575290.31</v>
      </c>
      <c r="P235" s="33">
        <v>10274390.31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460</v>
      </c>
      <c r="G236" s="56" t="s">
        <v>473</v>
      </c>
      <c r="H236" s="33">
        <v>34418716.27</v>
      </c>
      <c r="I236" s="33">
        <v>29454845.04</v>
      </c>
      <c r="J236" s="33">
        <v>17439422.78</v>
      </c>
      <c r="K236" s="33">
        <v>600025.05</v>
      </c>
      <c r="L236" s="33">
        <v>265821.91</v>
      </c>
      <c r="M236" s="33">
        <v>0</v>
      </c>
      <c r="N236" s="33">
        <v>11149575.3</v>
      </c>
      <c r="O236" s="33">
        <v>4963871.23</v>
      </c>
      <c r="P236" s="33">
        <v>4963871.23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460</v>
      </c>
      <c r="G237" s="56" t="s">
        <v>474</v>
      </c>
      <c r="H237" s="33">
        <v>142086098.44</v>
      </c>
      <c r="I237" s="33">
        <v>113038945.9</v>
      </c>
      <c r="J237" s="33">
        <v>74071241.31</v>
      </c>
      <c r="K237" s="33">
        <v>8864818.78</v>
      </c>
      <c r="L237" s="33">
        <v>52105.08</v>
      </c>
      <c r="M237" s="33">
        <v>0</v>
      </c>
      <c r="N237" s="33">
        <v>30050780.73</v>
      </c>
      <c r="O237" s="33">
        <v>29047152.54</v>
      </c>
      <c r="P237" s="33">
        <v>29047152.54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460</v>
      </c>
      <c r="G238" s="56" t="s">
        <v>475</v>
      </c>
      <c r="H238" s="33">
        <v>61286013.1</v>
      </c>
      <c r="I238" s="33">
        <v>45646949.41</v>
      </c>
      <c r="J238" s="33">
        <v>33037719.17</v>
      </c>
      <c r="K238" s="33">
        <v>1054472.57</v>
      </c>
      <c r="L238" s="33">
        <v>166266.89</v>
      </c>
      <c r="M238" s="33">
        <v>0</v>
      </c>
      <c r="N238" s="33">
        <v>11388490.78</v>
      </c>
      <c r="O238" s="33">
        <v>15639063.69</v>
      </c>
      <c r="P238" s="33">
        <v>15639063.69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460</v>
      </c>
      <c r="G239" s="56" t="s">
        <v>476</v>
      </c>
      <c r="H239" s="33">
        <v>59821114.81</v>
      </c>
      <c r="I239" s="33">
        <v>52548432.67</v>
      </c>
      <c r="J239" s="33">
        <v>34074026.65</v>
      </c>
      <c r="K239" s="33">
        <v>2433200.88</v>
      </c>
      <c r="L239" s="33">
        <v>258329.42</v>
      </c>
      <c r="M239" s="33">
        <v>0</v>
      </c>
      <c r="N239" s="33">
        <v>15782875.72</v>
      </c>
      <c r="O239" s="33">
        <v>7272682.14</v>
      </c>
      <c r="P239" s="33">
        <v>7272682.14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460</v>
      </c>
      <c r="G240" s="56" t="s">
        <v>477</v>
      </c>
      <c r="H240" s="33">
        <v>92386827.28</v>
      </c>
      <c r="I240" s="33">
        <v>66345900.93</v>
      </c>
      <c r="J240" s="33">
        <v>41861439.03</v>
      </c>
      <c r="K240" s="33">
        <v>3481102.33</v>
      </c>
      <c r="L240" s="33">
        <v>17885.01</v>
      </c>
      <c r="M240" s="33">
        <v>0</v>
      </c>
      <c r="N240" s="33">
        <v>20985474.56</v>
      </c>
      <c r="O240" s="33">
        <v>26040926.35</v>
      </c>
      <c r="P240" s="33">
        <v>25968326.35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460</v>
      </c>
      <c r="G241" s="56" t="s">
        <v>478</v>
      </c>
      <c r="H241" s="33">
        <v>102326237.36</v>
      </c>
      <c r="I241" s="33">
        <v>67962138.05</v>
      </c>
      <c r="J241" s="33">
        <v>43872503.87</v>
      </c>
      <c r="K241" s="33">
        <v>5361890.03</v>
      </c>
      <c r="L241" s="33">
        <v>771311.78</v>
      </c>
      <c r="M241" s="33">
        <v>0</v>
      </c>
      <c r="N241" s="33">
        <v>17956432.37</v>
      </c>
      <c r="O241" s="33">
        <v>34364099.31</v>
      </c>
      <c r="P241" s="33">
        <v>34364099.31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460</v>
      </c>
      <c r="G242" s="56" t="s">
        <v>479</v>
      </c>
      <c r="H242" s="33">
        <v>61172884.88</v>
      </c>
      <c r="I242" s="33">
        <v>51771220.73</v>
      </c>
      <c r="J242" s="33">
        <v>33412441.66</v>
      </c>
      <c r="K242" s="33">
        <v>1911542.59</v>
      </c>
      <c r="L242" s="33">
        <v>391137.85</v>
      </c>
      <c r="M242" s="33">
        <v>0</v>
      </c>
      <c r="N242" s="33">
        <v>16056098.63</v>
      </c>
      <c r="O242" s="33">
        <v>9401664.15</v>
      </c>
      <c r="P242" s="33">
        <v>9351564.15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460</v>
      </c>
      <c r="G243" s="56" t="s">
        <v>480</v>
      </c>
      <c r="H243" s="33">
        <v>90275864.51</v>
      </c>
      <c r="I243" s="33">
        <v>65638483.06</v>
      </c>
      <c r="J243" s="33">
        <v>30401462.63</v>
      </c>
      <c r="K243" s="33">
        <v>4422836.33</v>
      </c>
      <c r="L243" s="33">
        <v>173764.09</v>
      </c>
      <c r="M243" s="33">
        <v>0</v>
      </c>
      <c r="N243" s="33">
        <v>30640420.01</v>
      </c>
      <c r="O243" s="33">
        <v>24637381.45</v>
      </c>
      <c r="P243" s="33">
        <v>24637381.45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481</v>
      </c>
      <c r="G244" s="56" t="s">
        <v>482</v>
      </c>
      <c r="H244" s="33">
        <v>935703842.15</v>
      </c>
      <c r="I244" s="33">
        <v>585023329.85</v>
      </c>
      <c r="J244" s="33">
        <v>188398778.69</v>
      </c>
      <c r="K244" s="33">
        <v>218182469.74</v>
      </c>
      <c r="L244" s="33">
        <v>17278391.47</v>
      </c>
      <c r="M244" s="33">
        <v>0</v>
      </c>
      <c r="N244" s="33">
        <v>161163689.95</v>
      </c>
      <c r="O244" s="33">
        <v>350680512.3</v>
      </c>
      <c r="P244" s="33">
        <v>327680512.3</v>
      </c>
    </row>
    <row r="245" spans="1:16" ht="12.75">
      <c r="A245" s="34">
        <v>6</v>
      </c>
      <c r="B245" s="34">
        <v>8</v>
      </c>
      <c r="C245" s="34">
        <v>1</v>
      </c>
      <c r="D245" s="35" t="s">
        <v>483</v>
      </c>
      <c r="E245" s="36">
        <v>271</v>
      </c>
      <c r="F245" s="31" t="s">
        <v>483</v>
      </c>
      <c r="G245" s="56" t="s">
        <v>484</v>
      </c>
      <c r="H245" s="33">
        <v>513547.33</v>
      </c>
      <c r="I245" s="33">
        <v>513547.33</v>
      </c>
      <c r="J245" s="33">
        <v>93236.78</v>
      </c>
      <c r="K245" s="33">
        <v>0</v>
      </c>
      <c r="L245" s="33">
        <v>58662.14</v>
      </c>
      <c r="M245" s="33">
        <v>0</v>
      </c>
      <c r="N245" s="33">
        <v>361648.41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483</v>
      </c>
      <c r="E246" s="36">
        <v>270</v>
      </c>
      <c r="F246" s="31" t="s">
        <v>483</v>
      </c>
      <c r="G246" s="56" t="s">
        <v>485</v>
      </c>
      <c r="H246" s="33">
        <v>3715257.17</v>
      </c>
      <c r="I246" s="33">
        <v>3715257.17</v>
      </c>
      <c r="J246" s="33">
        <v>357142.74</v>
      </c>
      <c r="K246" s="33">
        <v>0</v>
      </c>
      <c r="L246" s="33">
        <v>79477.44</v>
      </c>
      <c r="M246" s="33">
        <v>0</v>
      </c>
      <c r="N246" s="33">
        <v>3278636.99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483</v>
      </c>
      <c r="E247" s="36">
        <v>187</v>
      </c>
      <c r="F247" s="31" t="s">
        <v>483</v>
      </c>
      <c r="G247" s="56" t="s">
        <v>486</v>
      </c>
      <c r="H247" s="33">
        <v>564470.68</v>
      </c>
      <c r="I247" s="33">
        <v>564470.68</v>
      </c>
      <c r="J247" s="33">
        <v>63782.8</v>
      </c>
      <c r="K247" s="33">
        <v>0</v>
      </c>
      <c r="L247" s="33">
        <v>0</v>
      </c>
      <c r="M247" s="33">
        <v>0</v>
      </c>
      <c r="N247" s="33">
        <v>500687.88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483</v>
      </c>
      <c r="E248" s="36">
        <v>188</v>
      </c>
      <c r="F248" s="31" t="s">
        <v>483</v>
      </c>
      <c r="G248" s="56" t="s">
        <v>486</v>
      </c>
      <c r="H248" s="33">
        <v>1403404.84</v>
      </c>
      <c r="I248" s="33">
        <v>1303404.84</v>
      </c>
      <c r="J248" s="33">
        <v>48784.78</v>
      </c>
      <c r="K248" s="33">
        <v>0</v>
      </c>
      <c r="L248" s="33">
        <v>0</v>
      </c>
      <c r="M248" s="33">
        <v>0</v>
      </c>
      <c r="N248" s="33">
        <v>1254620.06</v>
      </c>
      <c r="O248" s="33">
        <v>100000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483</v>
      </c>
      <c r="E249" s="36">
        <v>186</v>
      </c>
      <c r="F249" s="31" t="s">
        <v>483</v>
      </c>
      <c r="G249" s="56" t="s">
        <v>487</v>
      </c>
      <c r="H249" s="33">
        <v>1548</v>
      </c>
      <c r="I249" s="33">
        <v>1548</v>
      </c>
      <c r="J249" s="33">
        <v>0</v>
      </c>
      <c r="K249" s="33">
        <v>0</v>
      </c>
      <c r="L249" s="33">
        <v>0</v>
      </c>
      <c r="M249" s="33">
        <v>0</v>
      </c>
      <c r="N249" s="33">
        <v>1548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483</v>
      </c>
      <c r="E250" s="36">
        <v>218</v>
      </c>
      <c r="F250" s="31" t="s">
        <v>483</v>
      </c>
      <c r="G250" s="56" t="s">
        <v>488</v>
      </c>
      <c r="H250" s="33">
        <v>13656.94</v>
      </c>
      <c r="I250" s="33">
        <v>13656.94</v>
      </c>
      <c r="J250" s="33">
        <v>3000</v>
      </c>
      <c r="K250" s="33">
        <v>0</v>
      </c>
      <c r="L250" s="33">
        <v>0</v>
      </c>
      <c r="M250" s="33">
        <v>0</v>
      </c>
      <c r="N250" s="33">
        <v>10656.94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483</v>
      </c>
      <c r="E251" s="36">
        <v>220</v>
      </c>
      <c r="F251" s="31" t="s">
        <v>483</v>
      </c>
      <c r="G251" s="56" t="s">
        <v>489</v>
      </c>
      <c r="H251" s="33">
        <v>79030.98</v>
      </c>
      <c r="I251" s="33">
        <v>79030.98</v>
      </c>
      <c r="J251" s="33">
        <v>48224</v>
      </c>
      <c r="K251" s="33">
        <v>0</v>
      </c>
      <c r="L251" s="33">
        <v>0</v>
      </c>
      <c r="M251" s="33">
        <v>0</v>
      </c>
      <c r="N251" s="33">
        <v>30806.98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483</v>
      </c>
      <c r="E252" s="36">
        <v>140</v>
      </c>
      <c r="F252" s="31" t="s">
        <v>483</v>
      </c>
      <c r="G252" s="56" t="s">
        <v>490</v>
      </c>
      <c r="H252" s="33">
        <v>64396.52</v>
      </c>
      <c r="I252" s="33">
        <v>64396.52</v>
      </c>
      <c r="J252" s="33">
        <v>36980.99</v>
      </c>
      <c r="K252" s="33">
        <v>0</v>
      </c>
      <c r="L252" s="33">
        <v>0</v>
      </c>
      <c r="M252" s="33">
        <v>0</v>
      </c>
      <c r="N252" s="33">
        <v>27415.53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483</v>
      </c>
      <c r="E253" s="36">
        <v>198</v>
      </c>
      <c r="F253" s="31" t="s">
        <v>483</v>
      </c>
      <c r="G253" s="56" t="s">
        <v>491</v>
      </c>
      <c r="H253" s="33">
        <v>23324.4</v>
      </c>
      <c r="I253" s="33">
        <v>23324.4</v>
      </c>
      <c r="J253" s="33">
        <v>12000</v>
      </c>
      <c r="K253" s="33">
        <v>0</v>
      </c>
      <c r="L253" s="33">
        <v>0</v>
      </c>
      <c r="M253" s="33">
        <v>0</v>
      </c>
      <c r="N253" s="33">
        <v>11324.4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483</v>
      </c>
      <c r="E254" s="36">
        <v>265</v>
      </c>
      <c r="F254" s="31" t="s">
        <v>483</v>
      </c>
      <c r="G254" s="56" t="s">
        <v>492</v>
      </c>
      <c r="H254" s="33">
        <v>15500653.47</v>
      </c>
      <c r="I254" s="33">
        <v>14762670.03</v>
      </c>
      <c r="J254" s="33">
        <v>3292947.63</v>
      </c>
      <c r="K254" s="33">
        <v>0</v>
      </c>
      <c r="L254" s="33">
        <v>171675.69</v>
      </c>
      <c r="M254" s="33">
        <v>0</v>
      </c>
      <c r="N254" s="33">
        <v>11298046.71</v>
      </c>
      <c r="O254" s="33">
        <v>737983.44</v>
      </c>
      <c r="P254" s="33">
        <v>737983.44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1"/>
  <sheetViews>
    <sheetView zoomScale="75" zoomScaleNormal="75" zoomScalePageLayoutView="0" workbookViewId="0" topLeftCell="A1">
      <pane xSplit="7" ySplit="7" topLeftCell="O2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1" sqref="G25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4 kwartału 2018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9" t="s">
        <v>0</v>
      </c>
      <c r="B4" s="169" t="s">
        <v>1</v>
      </c>
      <c r="C4" s="169" t="s">
        <v>2</v>
      </c>
      <c r="D4" s="169" t="s">
        <v>3</v>
      </c>
      <c r="E4" s="169" t="s">
        <v>53</v>
      </c>
      <c r="F4" s="169" t="s">
        <v>56</v>
      </c>
      <c r="G4" s="169"/>
      <c r="H4" s="170" t="s">
        <v>66</v>
      </c>
      <c r="I4" s="165" t="s">
        <v>44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s="19" customFormat="1" ht="74.25" customHeight="1">
      <c r="A5" s="169"/>
      <c r="B5" s="169"/>
      <c r="C5" s="169"/>
      <c r="D5" s="169"/>
      <c r="E5" s="169"/>
      <c r="F5" s="169"/>
      <c r="G5" s="169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248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9"/>
      <c r="G6" s="169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8">
        <v>6</v>
      </c>
      <c r="G7" s="168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260</v>
      </c>
      <c r="G8" s="58" t="s">
        <v>261</v>
      </c>
      <c r="H8" s="49">
        <v>113221937.18</v>
      </c>
      <c r="I8" s="49">
        <v>10942.39</v>
      </c>
      <c r="J8" s="49">
        <v>0</v>
      </c>
      <c r="K8" s="49">
        <v>8708900</v>
      </c>
      <c r="L8" s="49">
        <v>0</v>
      </c>
      <c r="M8" s="49">
        <v>2647825.3</v>
      </c>
      <c r="N8" s="49">
        <v>9240073.35</v>
      </c>
      <c r="O8" s="49">
        <v>549800</v>
      </c>
      <c r="P8" s="49">
        <v>35222297.03</v>
      </c>
      <c r="Q8" s="49">
        <v>646000</v>
      </c>
      <c r="R8" s="49">
        <v>5924522.1</v>
      </c>
      <c r="S8" s="49">
        <v>0</v>
      </c>
      <c r="T8" s="49">
        <v>883207</v>
      </c>
      <c r="U8" s="49">
        <v>15364900</v>
      </c>
      <c r="V8" s="49">
        <v>3240000</v>
      </c>
      <c r="W8" s="49">
        <v>2993200</v>
      </c>
      <c r="X8" s="49">
        <v>27790270.01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260</v>
      </c>
      <c r="G9" s="58" t="s">
        <v>262</v>
      </c>
      <c r="H9" s="49">
        <v>70519432.08</v>
      </c>
      <c r="I9" s="49">
        <v>6422.17</v>
      </c>
      <c r="J9" s="49">
        <v>0</v>
      </c>
      <c r="K9" s="49">
        <v>5423880</v>
      </c>
      <c r="L9" s="49">
        <v>7000</v>
      </c>
      <c r="M9" s="49">
        <v>1437841</v>
      </c>
      <c r="N9" s="49">
        <v>7704343.43</v>
      </c>
      <c r="O9" s="49">
        <v>287552</v>
      </c>
      <c r="P9" s="49">
        <v>21675535.47</v>
      </c>
      <c r="Q9" s="49">
        <v>369000</v>
      </c>
      <c r="R9" s="49">
        <v>3476927.01</v>
      </c>
      <c r="S9" s="49">
        <v>55600</v>
      </c>
      <c r="T9" s="49">
        <v>2727278</v>
      </c>
      <c r="U9" s="49">
        <v>9713074</v>
      </c>
      <c r="V9" s="49">
        <v>1785000</v>
      </c>
      <c r="W9" s="49">
        <v>288718</v>
      </c>
      <c r="X9" s="49">
        <v>15561261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260</v>
      </c>
      <c r="G10" s="58" t="s">
        <v>263</v>
      </c>
      <c r="H10" s="49">
        <v>72947291.04</v>
      </c>
      <c r="I10" s="49">
        <v>104752.91</v>
      </c>
      <c r="J10" s="49">
        <v>0</v>
      </c>
      <c r="K10" s="49">
        <v>3534809</v>
      </c>
      <c r="L10" s="49">
        <v>0</v>
      </c>
      <c r="M10" s="49">
        <v>2381215</v>
      </c>
      <c r="N10" s="49">
        <v>5562054.59</v>
      </c>
      <c r="O10" s="49">
        <v>218481</v>
      </c>
      <c r="P10" s="49">
        <v>20322108.08</v>
      </c>
      <c r="Q10" s="49">
        <v>433600</v>
      </c>
      <c r="R10" s="49">
        <v>5082980.5</v>
      </c>
      <c r="S10" s="49">
        <v>0</v>
      </c>
      <c r="T10" s="49">
        <v>1011159</v>
      </c>
      <c r="U10" s="49">
        <v>12148958.96</v>
      </c>
      <c r="V10" s="49">
        <v>1881000</v>
      </c>
      <c r="W10" s="49">
        <v>3336385</v>
      </c>
      <c r="X10" s="49">
        <v>16929787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260</v>
      </c>
      <c r="G11" s="58" t="s">
        <v>264</v>
      </c>
      <c r="H11" s="49">
        <v>79206770.71</v>
      </c>
      <c r="I11" s="49">
        <v>123729.36</v>
      </c>
      <c r="J11" s="49">
        <v>0</v>
      </c>
      <c r="K11" s="49">
        <v>6996384.39</v>
      </c>
      <c r="L11" s="49">
        <v>178000</v>
      </c>
      <c r="M11" s="49">
        <v>2260000</v>
      </c>
      <c r="N11" s="49">
        <v>4988023.93</v>
      </c>
      <c r="O11" s="49">
        <v>798291.4</v>
      </c>
      <c r="P11" s="49">
        <v>22329201.13</v>
      </c>
      <c r="Q11" s="49">
        <v>355300</v>
      </c>
      <c r="R11" s="49">
        <v>7939772.19</v>
      </c>
      <c r="S11" s="49">
        <v>45000</v>
      </c>
      <c r="T11" s="49">
        <v>886623</v>
      </c>
      <c r="U11" s="49">
        <v>10678355.73</v>
      </c>
      <c r="V11" s="49">
        <v>2444507.19</v>
      </c>
      <c r="W11" s="49">
        <v>2604262</v>
      </c>
      <c r="X11" s="49">
        <v>16579320.39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260</v>
      </c>
      <c r="G12" s="58" t="s">
        <v>265</v>
      </c>
      <c r="H12" s="49">
        <v>152612640.66</v>
      </c>
      <c r="I12" s="49">
        <v>12459.49</v>
      </c>
      <c r="J12" s="49">
        <v>0</v>
      </c>
      <c r="K12" s="49">
        <v>8500202.32</v>
      </c>
      <c r="L12" s="49">
        <v>0</v>
      </c>
      <c r="M12" s="49">
        <v>5525510</v>
      </c>
      <c r="N12" s="49">
        <v>11438559.91</v>
      </c>
      <c r="O12" s="49">
        <v>1528608</v>
      </c>
      <c r="P12" s="49">
        <v>54263029.94</v>
      </c>
      <c r="Q12" s="49">
        <v>905000</v>
      </c>
      <c r="R12" s="49">
        <v>8063665</v>
      </c>
      <c r="S12" s="49">
        <v>229876</v>
      </c>
      <c r="T12" s="49">
        <v>1618192</v>
      </c>
      <c r="U12" s="49">
        <v>20777246</v>
      </c>
      <c r="V12" s="49">
        <v>3205000</v>
      </c>
      <c r="W12" s="49">
        <v>5863050</v>
      </c>
      <c r="X12" s="49">
        <v>30682242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260</v>
      </c>
      <c r="G13" s="58" t="s">
        <v>266</v>
      </c>
      <c r="H13" s="49">
        <v>112278664.76</v>
      </c>
      <c r="I13" s="49">
        <v>11269.75</v>
      </c>
      <c r="J13" s="49">
        <v>0</v>
      </c>
      <c r="K13" s="49">
        <v>9500039</v>
      </c>
      <c r="L13" s="49">
        <v>0</v>
      </c>
      <c r="M13" s="49">
        <v>2363590</v>
      </c>
      <c r="N13" s="49">
        <v>8656388.29</v>
      </c>
      <c r="O13" s="49">
        <v>165000</v>
      </c>
      <c r="P13" s="49">
        <v>35826488.53</v>
      </c>
      <c r="Q13" s="49">
        <v>526200</v>
      </c>
      <c r="R13" s="49">
        <v>5594241.68</v>
      </c>
      <c r="S13" s="49">
        <v>251904.13</v>
      </c>
      <c r="T13" s="49">
        <v>208253</v>
      </c>
      <c r="U13" s="49">
        <v>19997344.38</v>
      </c>
      <c r="V13" s="49">
        <v>2776500</v>
      </c>
      <c r="W13" s="49">
        <v>6231912</v>
      </c>
      <c r="X13" s="49">
        <v>20169534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260</v>
      </c>
      <c r="G14" s="58" t="s">
        <v>267</v>
      </c>
      <c r="H14" s="49">
        <v>131484593.76</v>
      </c>
      <c r="I14" s="49">
        <v>35148.38</v>
      </c>
      <c r="J14" s="49">
        <v>0</v>
      </c>
      <c r="K14" s="49">
        <v>10743139</v>
      </c>
      <c r="L14" s="49">
        <v>0</v>
      </c>
      <c r="M14" s="49">
        <v>1204692.87</v>
      </c>
      <c r="N14" s="49">
        <v>9287436.32</v>
      </c>
      <c r="O14" s="49">
        <v>369833.5</v>
      </c>
      <c r="P14" s="49">
        <v>44978143.66</v>
      </c>
      <c r="Q14" s="49">
        <v>668911.12</v>
      </c>
      <c r="R14" s="49">
        <v>3172073.45</v>
      </c>
      <c r="S14" s="49">
        <v>0</v>
      </c>
      <c r="T14" s="49">
        <v>1137492</v>
      </c>
      <c r="U14" s="49">
        <v>18379002.59</v>
      </c>
      <c r="V14" s="49">
        <v>1868076</v>
      </c>
      <c r="W14" s="49">
        <v>5077297</v>
      </c>
      <c r="X14" s="49">
        <v>34563347.87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260</v>
      </c>
      <c r="G15" s="58" t="s">
        <v>268</v>
      </c>
      <c r="H15" s="49">
        <v>89039648.94</v>
      </c>
      <c r="I15" s="49">
        <v>12027.2</v>
      </c>
      <c r="J15" s="49">
        <v>0</v>
      </c>
      <c r="K15" s="49">
        <v>5559347.86</v>
      </c>
      <c r="L15" s="49">
        <v>0</v>
      </c>
      <c r="M15" s="49">
        <v>2133743.7</v>
      </c>
      <c r="N15" s="49">
        <v>5526443.63</v>
      </c>
      <c r="O15" s="49">
        <v>576228.3</v>
      </c>
      <c r="P15" s="49">
        <v>23219502.3</v>
      </c>
      <c r="Q15" s="49">
        <v>411255</v>
      </c>
      <c r="R15" s="49">
        <v>4287882</v>
      </c>
      <c r="S15" s="49">
        <v>0</v>
      </c>
      <c r="T15" s="49">
        <v>2535256</v>
      </c>
      <c r="U15" s="49">
        <v>10892302.2</v>
      </c>
      <c r="V15" s="49">
        <v>7190640.55</v>
      </c>
      <c r="W15" s="49">
        <v>5121047.68</v>
      </c>
      <c r="X15" s="49">
        <v>21573972.52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260</v>
      </c>
      <c r="G16" s="58" t="s">
        <v>269</v>
      </c>
      <c r="H16" s="49">
        <v>267375689.81</v>
      </c>
      <c r="I16" s="49">
        <v>48617.99</v>
      </c>
      <c r="J16" s="49">
        <v>0</v>
      </c>
      <c r="K16" s="49">
        <v>24391990</v>
      </c>
      <c r="L16" s="49">
        <v>103000</v>
      </c>
      <c r="M16" s="49">
        <v>4466452.5</v>
      </c>
      <c r="N16" s="49">
        <v>19175802.83</v>
      </c>
      <c r="O16" s="49">
        <v>3070235</v>
      </c>
      <c r="P16" s="49">
        <v>78739469.99</v>
      </c>
      <c r="Q16" s="49">
        <v>1034340</v>
      </c>
      <c r="R16" s="49">
        <v>21072014.5</v>
      </c>
      <c r="S16" s="49">
        <v>4200</v>
      </c>
      <c r="T16" s="49">
        <v>2724680</v>
      </c>
      <c r="U16" s="49">
        <v>23595228</v>
      </c>
      <c r="V16" s="49">
        <v>19532700</v>
      </c>
      <c r="W16" s="49">
        <v>17551327</v>
      </c>
      <c r="X16" s="49">
        <v>51865632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260</v>
      </c>
      <c r="G17" s="58" t="s">
        <v>270</v>
      </c>
      <c r="H17" s="49">
        <v>79011430.97</v>
      </c>
      <c r="I17" s="49">
        <v>46766.41</v>
      </c>
      <c r="J17" s="49">
        <v>0</v>
      </c>
      <c r="K17" s="49">
        <v>2694799.75</v>
      </c>
      <c r="L17" s="49">
        <v>0</v>
      </c>
      <c r="M17" s="49">
        <v>1571900.48</v>
      </c>
      <c r="N17" s="49">
        <v>5402842.95</v>
      </c>
      <c r="O17" s="49">
        <v>196120</v>
      </c>
      <c r="P17" s="49">
        <v>26873770.76</v>
      </c>
      <c r="Q17" s="49">
        <v>339110</v>
      </c>
      <c r="R17" s="49">
        <v>4344095</v>
      </c>
      <c r="S17" s="49">
        <v>183840</v>
      </c>
      <c r="T17" s="49">
        <v>941715.16</v>
      </c>
      <c r="U17" s="49">
        <v>11788794.83</v>
      </c>
      <c r="V17" s="49">
        <v>4826319.08</v>
      </c>
      <c r="W17" s="49">
        <v>2604582.76</v>
      </c>
      <c r="X17" s="49">
        <v>17196773.79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260</v>
      </c>
      <c r="G18" s="58" t="s">
        <v>271</v>
      </c>
      <c r="H18" s="49">
        <v>19276995.28</v>
      </c>
      <c r="I18" s="49">
        <v>34663.88</v>
      </c>
      <c r="J18" s="49">
        <v>9940</v>
      </c>
      <c r="K18" s="49">
        <v>966283.85</v>
      </c>
      <c r="L18" s="49">
        <v>0</v>
      </c>
      <c r="M18" s="49">
        <v>1557607.71</v>
      </c>
      <c r="N18" s="49">
        <v>2255669.25</v>
      </c>
      <c r="O18" s="49">
        <v>266426.3</v>
      </c>
      <c r="P18" s="49">
        <v>4884576.91</v>
      </c>
      <c r="Q18" s="49">
        <v>85000</v>
      </c>
      <c r="R18" s="49">
        <v>1895169</v>
      </c>
      <c r="S18" s="49">
        <v>55321.2</v>
      </c>
      <c r="T18" s="49">
        <v>197208</v>
      </c>
      <c r="U18" s="49">
        <v>1048421.14</v>
      </c>
      <c r="V18" s="49">
        <v>325000</v>
      </c>
      <c r="W18" s="49">
        <v>300557</v>
      </c>
      <c r="X18" s="49">
        <v>5395151.04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260</v>
      </c>
      <c r="G19" s="58" t="s">
        <v>272</v>
      </c>
      <c r="H19" s="49">
        <v>11389403.77</v>
      </c>
      <c r="I19" s="49">
        <v>10705.79</v>
      </c>
      <c r="J19" s="49">
        <v>0</v>
      </c>
      <c r="K19" s="49">
        <v>457769.31</v>
      </c>
      <c r="L19" s="49">
        <v>0</v>
      </c>
      <c r="M19" s="49">
        <v>26116.3</v>
      </c>
      <c r="N19" s="49">
        <v>1519111.02</v>
      </c>
      <c r="O19" s="49">
        <v>138159.43</v>
      </c>
      <c r="P19" s="49">
        <v>4015133.92</v>
      </c>
      <c r="Q19" s="49">
        <v>100000</v>
      </c>
      <c r="R19" s="49">
        <v>498038</v>
      </c>
      <c r="S19" s="49">
        <v>82980</v>
      </c>
      <c r="T19" s="49">
        <v>51471</v>
      </c>
      <c r="U19" s="49">
        <v>914402</v>
      </c>
      <c r="V19" s="49">
        <v>247700</v>
      </c>
      <c r="W19" s="49">
        <v>138541</v>
      </c>
      <c r="X19" s="49">
        <v>3189276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260</v>
      </c>
      <c r="G20" s="58" t="s">
        <v>273</v>
      </c>
      <c r="H20" s="49">
        <v>182599782.55</v>
      </c>
      <c r="I20" s="49">
        <v>127988.83</v>
      </c>
      <c r="J20" s="49">
        <v>0</v>
      </c>
      <c r="K20" s="49">
        <v>19697453.24</v>
      </c>
      <c r="L20" s="49">
        <v>0</v>
      </c>
      <c r="M20" s="49">
        <v>3076100</v>
      </c>
      <c r="N20" s="49">
        <v>12951416.53</v>
      </c>
      <c r="O20" s="49">
        <v>2000973.49</v>
      </c>
      <c r="P20" s="49">
        <v>47985263.4</v>
      </c>
      <c r="Q20" s="49">
        <v>867740</v>
      </c>
      <c r="R20" s="49">
        <v>9521292.71</v>
      </c>
      <c r="S20" s="49">
        <v>0</v>
      </c>
      <c r="T20" s="49">
        <v>2456723.69</v>
      </c>
      <c r="U20" s="49">
        <v>33378582.04</v>
      </c>
      <c r="V20" s="49">
        <v>4738300</v>
      </c>
      <c r="W20" s="49">
        <v>9323033.62</v>
      </c>
      <c r="X20" s="49">
        <v>36474915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260</v>
      </c>
      <c r="G21" s="58" t="s">
        <v>274</v>
      </c>
      <c r="H21" s="49">
        <v>24135437.69</v>
      </c>
      <c r="I21" s="49">
        <v>3214.68</v>
      </c>
      <c r="J21" s="49">
        <v>0</v>
      </c>
      <c r="K21" s="49">
        <v>1250836</v>
      </c>
      <c r="L21" s="49">
        <v>0</v>
      </c>
      <c r="M21" s="49">
        <v>373424</v>
      </c>
      <c r="N21" s="49">
        <v>2326085.14</v>
      </c>
      <c r="O21" s="49">
        <v>471529</v>
      </c>
      <c r="P21" s="49">
        <v>6493561.1</v>
      </c>
      <c r="Q21" s="49">
        <v>170000</v>
      </c>
      <c r="R21" s="49">
        <v>1314244</v>
      </c>
      <c r="S21" s="49">
        <v>0</v>
      </c>
      <c r="T21" s="49">
        <v>173344.17</v>
      </c>
      <c r="U21" s="49">
        <v>4499001.63</v>
      </c>
      <c r="V21" s="49">
        <v>916250</v>
      </c>
      <c r="W21" s="49">
        <v>80000</v>
      </c>
      <c r="X21" s="49">
        <v>6063947.97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260</v>
      </c>
      <c r="G22" s="58" t="s">
        <v>275</v>
      </c>
      <c r="H22" s="49">
        <v>88541794.46</v>
      </c>
      <c r="I22" s="49">
        <v>3677.64</v>
      </c>
      <c r="J22" s="49">
        <v>0</v>
      </c>
      <c r="K22" s="49">
        <v>8321442</v>
      </c>
      <c r="L22" s="49">
        <v>0</v>
      </c>
      <c r="M22" s="49">
        <v>1719211</v>
      </c>
      <c r="N22" s="49">
        <v>6884760.5</v>
      </c>
      <c r="O22" s="49">
        <v>231718</v>
      </c>
      <c r="P22" s="49">
        <v>28151789.32</v>
      </c>
      <c r="Q22" s="49">
        <v>423657</v>
      </c>
      <c r="R22" s="49">
        <v>4456975</v>
      </c>
      <c r="S22" s="49">
        <v>526735</v>
      </c>
      <c r="T22" s="49">
        <v>856832</v>
      </c>
      <c r="U22" s="49">
        <v>12218218</v>
      </c>
      <c r="V22" s="49">
        <v>3293707</v>
      </c>
      <c r="W22" s="49">
        <v>2839802</v>
      </c>
      <c r="X22" s="49">
        <v>18613270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260</v>
      </c>
      <c r="G23" s="58" t="s">
        <v>276</v>
      </c>
      <c r="H23" s="49">
        <v>56738177.61</v>
      </c>
      <c r="I23" s="49">
        <v>53496.24</v>
      </c>
      <c r="J23" s="49">
        <v>0</v>
      </c>
      <c r="K23" s="49">
        <v>1967489</v>
      </c>
      <c r="L23" s="49">
        <v>675070</v>
      </c>
      <c r="M23" s="49">
        <v>1664258</v>
      </c>
      <c r="N23" s="49">
        <v>3776830.54</v>
      </c>
      <c r="O23" s="49">
        <v>437615</v>
      </c>
      <c r="P23" s="49">
        <v>20636987.08</v>
      </c>
      <c r="Q23" s="49">
        <v>338770</v>
      </c>
      <c r="R23" s="49">
        <v>3545427.75</v>
      </c>
      <c r="S23" s="49">
        <v>119760</v>
      </c>
      <c r="T23" s="49">
        <v>573216</v>
      </c>
      <c r="U23" s="49">
        <v>4510365</v>
      </c>
      <c r="V23" s="49">
        <v>1709041</v>
      </c>
      <c r="W23" s="49">
        <v>2481732</v>
      </c>
      <c r="X23" s="49">
        <v>14248120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260</v>
      </c>
      <c r="G24" s="58" t="s">
        <v>277</v>
      </c>
      <c r="H24" s="49">
        <v>21505371.9</v>
      </c>
      <c r="I24" s="49">
        <v>450795.89</v>
      </c>
      <c r="J24" s="49">
        <v>503355.44</v>
      </c>
      <c r="K24" s="49">
        <v>3823088.67</v>
      </c>
      <c r="L24" s="49">
        <v>0</v>
      </c>
      <c r="M24" s="49">
        <v>23600</v>
      </c>
      <c r="N24" s="49">
        <v>2935690.46</v>
      </c>
      <c r="O24" s="49">
        <v>474418.5</v>
      </c>
      <c r="P24" s="49">
        <v>5873088.84</v>
      </c>
      <c r="Q24" s="49">
        <v>54000</v>
      </c>
      <c r="R24" s="49">
        <v>471452</v>
      </c>
      <c r="S24" s="49">
        <v>0</v>
      </c>
      <c r="T24" s="49">
        <v>277086</v>
      </c>
      <c r="U24" s="49">
        <v>876960.17</v>
      </c>
      <c r="V24" s="49">
        <v>283739.21</v>
      </c>
      <c r="W24" s="49">
        <v>224753.02</v>
      </c>
      <c r="X24" s="49">
        <v>5233343.7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260</v>
      </c>
      <c r="G25" s="58" t="s">
        <v>278</v>
      </c>
      <c r="H25" s="49">
        <v>30924290.39</v>
      </c>
      <c r="I25" s="49">
        <v>436798.84</v>
      </c>
      <c r="J25" s="49">
        <v>0</v>
      </c>
      <c r="K25" s="49">
        <v>2579587.89</v>
      </c>
      <c r="L25" s="49">
        <v>0</v>
      </c>
      <c r="M25" s="49">
        <v>146000</v>
      </c>
      <c r="N25" s="49">
        <v>2739821.51</v>
      </c>
      <c r="O25" s="49">
        <v>397316.57</v>
      </c>
      <c r="P25" s="49">
        <v>12605004.5</v>
      </c>
      <c r="Q25" s="49">
        <v>91528</v>
      </c>
      <c r="R25" s="49">
        <v>1000008</v>
      </c>
      <c r="S25" s="49">
        <v>0</v>
      </c>
      <c r="T25" s="49">
        <v>403164.94</v>
      </c>
      <c r="U25" s="49">
        <v>1137120.61</v>
      </c>
      <c r="V25" s="49">
        <v>1037510.63</v>
      </c>
      <c r="W25" s="49">
        <v>144000</v>
      </c>
      <c r="X25" s="49">
        <v>8206428.9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260</v>
      </c>
      <c r="G26" s="58" t="s">
        <v>278</v>
      </c>
      <c r="H26" s="49">
        <v>29366617.32</v>
      </c>
      <c r="I26" s="49">
        <v>2358522.36</v>
      </c>
      <c r="J26" s="49">
        <v>215300</v>
      </c>
      <c r="K26" s="49">
        <v>3765453.14</v>
      </c>
      <c r="L26" s="49">
        <v>1500</v>
      </c>
      <c r="M26" s="49">
        <v>163000</v>
      </c>
      <c r="N26" s="49">
        <v>2329073.5</v>
      </c>
      <c r="O26" s="49">
        <v>777338.32</v>
      </c>
      <c r="P26" s="49">
        <v>5503700.14</v>
      </c>
      <c r="Q26" s="49">
        <v>55000</v>
      </c>
      <c r="R26" s="49">
        <v>995974</v>
      </c>
      <c r="S26" s="49">
        <v>0</v>
      </c>
      <c r="T26" s="49">
        <v>147346.25</v>
      </c>
      <c r="U26" s="49">
        <v>7075083.61</v>
      </c>
      <c r="V26" s="49">
        <v>243300</v>
      </c>
      <c r="W26" s="49">
        <v>55000</v>
      </c>
      <c r="X26" s="49">
        <v>5681026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260</v>
      </c>
      <c r="G27" s="58" t="s">
        <v>279</v>
      </c>
      <c r="H27" s="49">
        <v>18788094.81</v>
      </c>
      <c r="I27" s="49">
        <v>140170.79</v>
      </c>
      <c r="J27" s="49">
        <v>106100</v>
      </c>
      <c r="K27" s="49">
        <v>442000</v>
      </c>
      <c r="L27" s="49">
        <v>0</v>
      </c>
      <c r="M27" s="49">
        <v>200000</v>
      </c>
      <c r="N27" s="49">
        <v>1639732.36</v>
      </c>
      <c r="O27" s="49">
        <v>392201</v>
      </c>
      <c r="P27" s="49">
        <v>4379999.66</v>
      </c>
      <c r="Q27" s="49">
        <v>46000</v>
      </c>
      <c r="R27" s="49">
        <v>592069</v>
      </c>
      <c r="S27" s="49">
        <v>0</v>
      </c>
      <c r="T27" s="49">
        <v>80969</v>
      </c>
      <c r="U27" s="49">
        <v>5401788</v>
      </c>
      <c r="V27" s="49">
        <v>232986</v>
      </c>
      <c r="W27" s="49">
        <v>60000</v>
      </c>
      <c r="X27" s="49">
        <v>5074079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260</v>
      </c>
      <c r="G28" s="58" t="s">
        <v>280</v>
      </c>
      <c r="H28" s="49">
        <v>18305748.76</v>
      </c>
      <c r="I28" s="49">
        <v>1359789.52</v>
      </c>
      <c r="J28" s="49">
        <v>147250</v>
      </c>
      <c r="K28" s="49">
        <v>2027505.35</v>
      </c>
      <c r="L28" s="49">
        <v>0</v>
      </c>
      <c r="M28" s="49">
        <v>78085.5</v>
      </c>
      <c r="N28" s="49">
        <v>1522397.87</v>
      </c>
      <c r="O28" s="49">
        <v>140240</v>
      </c>
      <c r="P28" s="49">
        <v>5175102.17</v>
      </c>
      <c r="Q28" s="49">
        <v>47800</v>
      </c>
      <c r="R28" s="49">
        <v>590319</v>
      </c>
      <c r="S28" s="49">
        <v>0</v>
      </c>
      <c r="T28" s="49">
        <v>26763</v>
      </c>
      <c r="U28" s="49">
        <v>2320235.52</v>
      </c>
      <c r="V28" s="49">
        <v>531000</v>
      </c>
      <c r="W28" s="49">
        <v>0</v>
      </c>
      <c r="X28" s="49">
        <v>4339260.83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260</v>
      </c>
      <c r="G29" s="58" t="s">
        <v>281</v>
      </c>
      <c r="H29" s="49">
        <v>17205077.36</v>
      </c>
      <c r="I29" s="49">
        <v>347662.36</v>
      </c>
      <c r="J29" s="49">
        <v>246309</v>
      </c>
      <c r="K29" s="49">
        <v>1216547.59</v>
      </c>
      <c r="L29" s="49">
        <v>0</v>
      </c>
      <c r="M29" s="49">
        <v>0</v>
      </c>
      <c r="N29" s="49">
        <v>2120435.83</v>
      </c>
      <c r="O29" s="49">
        <v>225504.14</v>
      </c>
      <c r="P29" s="49">
        <v>3984948.11</v>
      </c>
      <c r="Q29" s="49">
        <v>48816</v>
      </c>
      <c r="R29" s="49">
        <v>407034</v>
      </c>
      <c r="S29" s="49">
        <v>0</v>
      </c>
      <c r="T29" s="49">
        <v>38746.5</v>
      </c>
      <c r="U29" s="49">
        <v>3533262.1</v>
      </c>
      <c r="V29" s="49">
        <v>383000</v>
      </c>
      <c r="W29" s="49">
        <v>61576.82</v>
      </c>
      <c r="X29" s="49">
        <v>4591234.91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260</v>
      </c>
      <c r="G30" s="58" t="s">
        <v>282</v>
      </c>
      <c r="H30" s="49">
        <v>15587255.91</v>
      </c>
      <c r="I30" s="49">
        <v>1960678.1</v>
      </c>
      <c r="J30" s="49">
        <v>0</v>
      </c>
      <c r="K30" s="49">
        <v>825462.04</v>
      </c>
      <c r="L30" s="49">
        <v>5500</v>
      </c>
      <c r="M30" s="49">
        <v>105800</v>
      </c>
      <c r="N30" s="49">
        <v>1676459.1</v>
      </c>
      <c r="O30" s="49">
        <v>169668.01</v>
      </c>
      <c r="P30" s="49">
        <v>4625016.51</v>
      </c>
      <c r="Q30" s="49">
        <v>110080</v>
      </c>
      <c r="R30" s="49">
        <v>571960</v>
      </c>
      <c r="S30" s="49">
        <v>0</v>
      </c>
      <c r="T30" s="49">
        <v>27512</v>
      </c>
      <c r="U30" s="49">
        <v>815031.54</v>
      </c>
      <c r="V30" s="49">
        <v>501382.61</v>
      </c>
      <c r="W30" s="49">
        <v>172328</v>
      </c>
      <c r="X30" s="49">
        <v>4020378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260</v>
      </c>
      <c r="G31" s="58" t="s">
        <v>283</v>
      </c>
      <c r="H31" s="49">
        <v>72459600.07</v>
      </c>
      <c r="I31" s="49">
        <v>9369143.99</v>
      </c>
      <c r="J31" s="49">
        <v>80000</v>
      </c>
      <c r="K31" s="49">
        <v>4792231.75</v>
      </c>
      <c r="L31" s="49">
        <v>0</v>
      </c>
      <c r="M31" s="49">
        <v>333810.83</v>
      </c>
      <c r="N31" s="49">
        <v>4739617.25</v>
      </c>
      <c r="O31" s="49">
        <v>628000</v>
      </c>
      <c r="P31" s="49">
        <v>18661681.5</v>
      </c>
      <c r="Q31" s="49">
        <v>130000</v>
      </c>
      <c r="R31" s="49">
        <v>2639050</v>
      </c>
      <c r="S31" s="49">
        <v>0</v>
      </c>
      <c r="T31" s="49">
        <v>518473</v>
      </c>
      <c r="U31" s="49">
        <v>7537472</v>
      </c>
      <c r="V31" s="49">
        <v>2483140.21</v>
      </c>
      <c r="W31" s="49">
        <v>282955.63</v>
      </c>
      <c r="X31" s="49">
        <v>20264023.91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260</v>
      </c>
      <c r="G32" s="58" t="s">
        <v>284</v>
      </c>
      <c r="H32" s="49">
        <v>14281599.06</v>
      </c>
      <c r="I32" s="49">
        <v>395715.47</v>
      </c>
      <c r="J32" s="49">
        <v>232000</v>
      </c>
      <c r="K32" s="49">
        <v>633639.73</v>
      </c>
      <c r="L32" s="49">
        <v>0</v>
      </c>
      <c r="M32" s="49">
        <v>19400</v>
      </c>
      <c r="N32" s="49">
        <v>1504883.42</v>
      </c>
      <c r="O32" s="49">
        <v>261241</v>
      </c>
      <c r="P32" s="49">
        <v>3648468.34</v>
      </c>
      <c r="Q32" s="49">
        <v>35000</v>
      </c>
      <c r="R32" s="49">
        <v>863678.73</v>
      </c>
      <c r="S32" s="49">
        <v>2500</v>
      </c>
      <c r="T32" s="49">
        <v>60056</v>
      </c>
      <c r="U32" s="49">
        <v>2789417.1</v>
      </c>
      <c r="V32" s="49">
        <v>393600</v>
      </c>
      <c r="W32" s="49">
        <v>25000</v>
      </c>
      <c r="X32" s="49">
        <v>3416999.27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260</v>
      </c>
      <c r="G33" s="58" t="s">
        <v>261</v>
      </c>
      <c r="H33" s="49">
        <v>65899671.14</v>
      </c>
      <c r="I33" s="49">
        <v>4864037.97</v>
      </c>
      <c r="J33" s="49">
        <v>672500</v>
      </c>
      <c r="K33" s="49">
        <v>2243264.88</v>
      </c>
      <c r="L33" s="49">
        <v>40750</v>
      </c>
      <c r="M33" s="49">
        <v>513470.16</v>
      </c>
      <c r="N33" s="49">
        <v>6060018.59</v>
      </c>
      <c r="O33" s="49">
        <v>2056058.81</v>
      </c>
      <c r="P33" s="49">
        <v>19404106.41</v>
      </c>
      <c r="Q33" s="49">
        <v>126000</v>
      </c>
      <c r="R33" s="49">
        <v>2496353.54</v>
      </c>
      <c r="S33" s="49">
        <v>0</v>
      </c>
      <c r="T33" s="49">
        <v>140259.25</v>
      </c>
      <c r="U33" s="49">
        <v>5586520.67</v>
      </c>
      <c r="V33" s="49">
        <v>1292155</v>
      </c>
      <c r="W33" s="49">
        <v>1049195.86</v>
      </c>
      <c r="X33" s="49">
        <v>19354980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260</v>
      </c>
      <c r="G34" s="58" t="s">
        <v>285</v>
      </c>
      <c r="H34" s="49">
        <v>28748624.01</v>
      </c>
      <c r="I34" s="49">
        <v>3137682.26</v>
      </c>
      <c r="J34" s="49">
        <v>0</v>
      </c>
      <c r="K34" s="49">
        <v>5736007</v>
      </c>
      <c r="L34" s="49">
        <v>30135</v>
      </c>
      <c r="M34" s="49">
        <v>41000</v>
      </c>
      <c r="N34" s="49">
        <v>2120323.1</v>
      </c>
      <c r="O34" s="49">
        <v>321010</v>
      </c>
      <c r="P34" s="49">
        <v>4296149.87</v>
      </c>
      <c r="Q34" s="49">
        <v>102110</v>
      </c>
      <c r="R34" s="49">
        <v>722977.78</v>
      </c>
      <c r="S34" s="49">
        <v>129555</v>
      </c>
      <c r="T34" s="49">
        <v>55901</v>
      </c>
      <c r="U34" s="49">
        <v>5672209</v>
      </c>
      <c r="V34" s="49">
        <v>737950</v>
      </c>
      <c r="W34" s="49">
        <v>35000</v>
      </c>
      <c r="X34" s="49">
        <v>5610614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260</v>
      </c>
      <c r="G35" s="58" t="s">
        <v>286</v>
      </c>
      <c r="H35" s="49">
        <v>34889734.08</v>
      </c>
      <c r="I35" s="49">
        <v>2071114.51</v>
      </c>
      <c r="J35" s="49">
        <v>0</v>
      </c>
      <c r="K35" s="49">
        <v>2468131</v>
      </c>
      <c r="L35" s="49">
        <v>7435</v>
      </c>
      <c r="M35" s="49">
        <v>297730</v>
      </c>
      <c r="N35" s="49">
        <v>2675148.2</v>
      </c>
      <c r="O35" s="49">
        <v>396468.43</v>
      </c>
      <c r="P35" s="49">
        <v>8800036.76</v>
      </c>
      <c r="Q35" s="49">
        <v>55500</v>
      </c>
      <c r="R35" s="49">
        <v>1495374.76</v>
      </c>
      <c r="S35" s="49">
        <v>0</v>
      </c>
      <c r="T35" s="49">
        <v>283226</v>
      </c>
      <c r="U35" s="49">
        <v>4742556.42</v>
      </c>
      <c r="V35" s="49">
        <v>624345</v>
      </c>
      <c r="W35" s="49">
        <v>146565</v>
      </c>
      <c r="X35" s="49">
        <v>10826103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260</v>
      </c>
      <c r="G36" s="58" t="s">
        <v>287</v>
      </c>
      <c r="H36" s="49">
        <v>16826936.47</v>
      </c>
      <c r="I36" s="49">
        <v>450793.87</v>
      </c>
      <c r="J36" s="49">
        <v>8300</v>
      </c>
      <c r="K36" s="49">
        <v>2779340</v>
      </c>
      <c r="L36" s="49">
        <v>0</v>
      </c>
      <c r="M36" s="49">
        <v>0</v>
      </c>
      <c r="N36" s="49">
        <v>1972418.52</v>
      </c>
      <c r="O36" s="49">
        <v>280690.34</v>
      </c>
      <c r="P36" s="49">
        <v>4616484.34</v>
      </c>
      <c r="Q36" s="49">
        <v>204000</v>
      </c>
      <c r="R36" s="49">
        <v>385417</v>
      </c>
      <c r="S36" s="49">
        <v>222173.4</v>
      </c>
      <c r="T36" s="49">
        <v>64101</v>
      </c>
      <c r="U36" s="49">
        <v>621760</v>
      </c>
      <c r="V36" s="49">
        <v>244720</v>
      </c>
      <c r="W36" s="49">
        <v>360560</v>
      </c>
      <c r="X36" s="49">
        <v>4616178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260</v>
      </c>
      <c r="G37" s="58" t="s">
        <v>288</v>
      </c>
      <c r="H37" s="49">
        <v>86518735.43</v>
      </c>
      <c r="I37" s="49">
        <v>4666167.34</v>
      </c>
      <c r="J37" s="49">
        <v>0</v>
      </c>
      <c r="K37" s="49">
        <v>11314302.61</v>
      </c>
      <c r="L37" s="49">
        <v>84000</v>
      </c>
      <c r="M37" s="49">
        <v>376000</v>
      </c>
      <c r="N37" s="49">
        <v>10119854.57</v>
      </c>
      <c r="O37" s="49">
        <v>554983.57</v>
      </c>
      <c r="P37" s="49">
        <v>18889836.91</v>
      </c>
      <c r="Q37" s="49">
        <v>115000</v>
      </c>
      <c r="R37" s="49">
        <v>2318645</v>
      </c>
      <c r="S37" s="49">
        <v>0</v>
      </c>
      <c r="T37" s="49">
        <v>149327</v>
      </c>
      <c r="U37" s="49">
        <v>17698935.37</v>
      </c>
      <c r="V37" s="49">
        <v>2466000</v>
      </c>
      <c r="W37" s="49">
        <v>396000</v>
      </c>
      <c r="X37" s="49">
        <v>17369683.06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260</v>
      </c>
      <c r="G38" s="58" t="s">
        <v>289</v>
      </c>
      <c r="H38" s="49">
        <v>36175162.03</v>
      </c>
      <c r="I38" s="49">
        <v>425513.54</v>
      </c>
      <c r="J38" s="49">
        <v>0</v>
      </c>
      <c r="K38" s="49">
        <v>2379670.25</v>
      </c>
      <c r="L38" s="49">
        <v>600000</v>
      </c>
      <c r="M38" s="49">
        <v>67000</v>
      </c>
      <c r="N38" s="49">
        <v>3450727.19</v>
      </c>
      <c r="O38" s="49">
        <v>315739</v>
      </c>
      <c r="P38" s="49">
        <v>11107677.59</v>
      </c>
      <c r="Q38" s="49">
        <v>157942.26</v>
      </c>
      <c r="R38" s="49">
        <v>1371207.89</v>
      </c>
      <c r="S38" s="49">
        <v>0</v>
      </c>
      <c r="T38" s="49">
        <v>197077.5</v>
      </c>
      <c r="U38" s="49">
        <v>3202620.69</v>
      </c>
      <c r="V38" s="49">
        <v>455000</v>
      </c>
      <c r="W38" s="49">
        <v>2562294.75</v>
      </c>
      <c r="X38" s="49">
        <v>9882691.37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260</v>
      </c>
      <c r="G39" s="58" t="s">
        <v>290</v>
      </c>
      <c r="H39" s="49">
        <v>13238681.27</v>
      </c>
      <c r="I39" s="49">
        <v>436303.65</v>
      </c>
      <c r="J39" s="49">
        <v>0</v>
      </c>
      <c r="K39" s="49">
        <v>1589563.37</v>
      </c>
      <c r="L39" s="49">
        <v>0</v>
      </c>
      <c r="M39" s="49">
        <v>15500</v>
      </c>
      <c r="N39" s="49">
        <v>2047806.35</v>
      </c>
      <c r="O39" s="49">
        <v>224904</v>
      </c>
      <c r="P39" s="49">
        <v>3964397.77</v>
      </c>
      <c r="Q39" s="49">
        <v>35000</v>
      </c>
      <c r="R39" s="49">
        <v>313329.64</v>
      </c>
      <c r="S39" s="49">
        <v>0</v>
      </c>
      <c r="T39" s="49">
        <v>38127</v>
      </c>
      <c r="U39" s="49">
        <v>601855.54</v>
      </c>
      <c r="V39" s="49">
        <v>86231.95</v>
      </c>
      <c r="W39" s="49">
        <v>3230</v>
      </c>
      <c r="X39" s="49">
        <v>3882432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260</v>
      </c>
      <c r="G40" s="58" t="s">
        <v>291</v>
      </c>
      <c r="H40" s="49">
        <v>49358853.71</v>
      </c>
      <c r="I40" s="49">
        <v>599298.61</v>
      </c>
      <c r="J40" s="49">
        <v>433000</v>
      </c>
      <c r="K40" s="49">
        <v>6486791.15</v>
      </c>
      <c r="L40" s="49">
        <v>0</v>
      </c>
      <c r="M40" s="49">
        <v>148176.51</v>
      </c>
      <c r="N40" s="49">
        <v>5118934.92</v>
      </c>
      <c r="O40" s="49">
        <v>405245.14</v>
      </c>
      <c r="P40" s="49">
        <v>20007147.2</v>
      </c>
      <c r="Q40" s="49">
        <v>118530</v>
      </c>
      <c r="R40" s="49">
        <v>1634416.4</v>
      </c>
      <c r="S40" s="49">
        <v>0</v>
      </c>
      <c r="T40" s="49">
        <v>564148</v>
      </c>
      <c r="U40" s="49">
        <v>2537671.59</v>
      </c>
      <c r="V40" s="49">
        <v>744255.74</v>
      </c>
      <c r="W40" s="49">
        <v>246119.96</v>
      </c>
      <c r="X40" s="49">
        <v>10315118.49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260</v>
      </c>
      <c r="G41" s="58" t="s">
        <v>292</v>
      </c>
      <c r="H41" s="49">
        <v>22102840</v>
      </c>
      <c r="I41" s="49">
        <v>452008.64</v>
      </c>
      <c r="J41" s="49">
        <v>0</v>
      </c>
      <c r="K41" s="49">
        <v>1270513.11</v>
      </c>
      <c r="L41" s="49">
        <v>0</v>
      </c>
      <c r="M41" s="49">
        <v>72772</v>
      </c>
      <c r="N41" s="49">
        <v>2570190.2</v>
      </c>
      <c r="O41" s="49">
        <v>416310</v>
      </c>
      <c r="P41" s="49">
        <v>5917956.93</v>
      </c>
      <c r="Q41" s="49">
        <v>57180</v>
      </c>
      <c r="R41" s="49">
        <v>871291.44</v>
      </c>
      <c r="S41" s="49">
        <v>0</v>
      </c>
      <c r="T41" s="49">
        <v>293714.84</v>
      </c>
      <c r="U41" s="49">
        <v>2639622</v>
      </c>
      <c r="V41" s="49">
        <v>1652122.47</v>
      </c>
      <c r="W41" s="49">
        <v>105225</v>
      </c>
      <c r="X41" s="49">
        <v>5783933.37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260</v>
      </c>
      <c r="G42" s="58" t="s">
        <v>293</v>
      </c>
      <c r="H42" s="49">
        <v>23547547.19</v>
      </c>
      <c r="I42" s="49">
        <v>996762.28</v>
      </c>
      <c r="J42" s="49">
        <v>0</v>
      </c>
      <c r="K42" s="49">
        <v>453834.48</v>
      </c>
      <c r="L42" s="49">
        <v>198442.9</v>
      </c>
      <c r="M42" s="49">
        <v>36000</v>
      </c>
      <c r="N42" s="49">
        <v>2434879.43</v>
      </c>
      <c r="O42" s="49">
        <v>273423.29</v>
      </c>
      <c r="P42" s="49">
        <v>5402648.46</v>
      </c>
      <c r="Q42" s="49">
        <v>62000</v>
      </c>
      <c r="R42" s="49">
        <v>1597739.46</v>
      </c>
      <c r="S42" s="49">
        <v>0</v>
      </c>
      <c r="T42" s="49">
        <v>160545</v>
      </c>
      <c r="U42" s="49">
        <v>5356063.33</v>
      </c>
      <c r="V42" s="49">
        <v>521866.11</v>
      </c>
      <c r="W42" s="49">
        <v>101210</v>
      </c>
      <c r="X42" s="49">
        <v>5952132.45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260</v>
      </c>
      <c r="G43" s="58" t="s">
        <v>294</v>
      </c>
      <c r="H43" s="49">
        <v>30780782.21</v>
      </c>
      <c r="I43" s="49">
        <v>1771486.1</v>
      </c>
      <c r="J43" s="49">
        <v>0</v>
      </c>
      <c r="K43" s="49">
        <v>3852507.73</v>
      </c>
      <c r="L43" s="49">
        <v>0</v>
      </c>
      <c r="M43" s="49">
        <v>156879</v>
      </c>
      <c r="N43" s="49">
        <v>2280695.86</v>
      </c>
      <c r="O43" s="49">
        <v>614842.93</v>
      </c>
      <c r="P43" s="49">
        <v>8990423.85</v>
      </c>
      <c r="Q43" s="49">
        <v>70000</v>
      </c>
      <c r="R43" s="49">
        <v>960955</v>
      </c>
      <c r="S43" s="49">
        <v>898351.78</v>
      </c>
      <c r="T43" s="49">
        <v>81285</v>
      </c>
      <c r="U43" s="49">
        <v>3824580.76</v>
      </c>
      <c r="V43" s="49">
        <v>2212174.25</v>
      </c>
      <c r="W43" s="49">
        <v>86698.95</v>
      </c>
      <c r="X43" s="49">
        <v>4979901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260</v>
      </c>
      <c r="G44" s="58" t="s">
        <v>295</v>
      </c>
      <c r="H44" s="49">
        <v>32092076.7</v>
      </c>
      <c r="I44" s="49">
        <v>2909435.95</v>
      </c>
      <c r="J44" s="49">
        <v>185000</v>
      </c>
      <c r="K44" s="49">
        <v>1794691.09</v>
      </c>
      <c r="L44" s="49">
        <v>2513</v>
      </c>
      <c r="M44" s="49">
        <v>67546.66</v>
      </c>
      <c r="N44" s="49">
        <v>2829912.67</v>
      </c>
      <c r="O44" s="49">
        <v>364200</v>
      </c>
      <c r="P44" s="49">
        <v>7377523.18</v>
      </c>
      <c r="Q44" s="49">
        <v>91500</v>
      </c>
      <c r="R44" s="49">
        <v>2358083.5</v>
      </c>
      <c r="S44" s="49">
        <v>0</v>
      </c>
      <c r="T44" s="49">
        <v>276882.8</v>
      </c>
      <c r="U44" s="49">
        <v>1608722.3</v>
      </c>
      <c r="V44" s="49">
        <v>4783848.55</v>
      </c>
      <c r="W44" s="49">
        <v>117000</v>
      </c>
      <c r="X44" s="49">
        <v>7325217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260</v>
      </c>
      <c r="G45" s="58" t="s">
        <v>296</v>
      </c>
      <c r="H45" s="49">
        <v>38223023.55</v>
      </c>
      <c r="I45" s="49">
        <v>8138084.18</v>
      </c>
      <c r="J45" s="49">
        <v>409105.28</v>
      </c>
      <c r="K45" s="49">
        <v>2526733.68</v>
      </c>
      <c r="L45" s="49">
        <v>0</v>
      </c>
      <c r="M45" s="49">
        <v>111727.86</v>
      </c>
      <c r="N45" s="49">
        <v>2335725.17</v>
      </c>
      <c r="O45" s="49">
        <v>481061.28</v>
      </c>
      <c r="P45" s="49">
        <v>8009908.98</v>
      </c>
      <c r="Q45" s="49">
        <v>52073.28</v>
      </c>
      <c r="R45" s="49">
        <v>529827.44</v>
      </c>
      <c r="S45" s="49">
        <v>0</v>
      </c>
      <c r="T45" s="49">
        <v>78352</v>
      </c>
      <c r="U45" s="49">
        <v>6513080.85</v>
      </c>
      <c r="V45" s="49">
        <v>725882.38</v>
      </c>
      <c r="W45" s="49">
        <v>0</v>
      </c>
      <c r="X45" s="49">
        <v>8311461.17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260</v>
      </c>
      <c r="G46" s="58" t="s">
        <v>297</v>
      </c>
      <c r="H46" s="49">
        <v>9516837.48</v>
      </c>
      <c r="I46" s="49">
        <v>301199.68</v>
      </c>
      <c r="J46" s="49">
        <v>21000</v>
      </c>
      <c r="K46" s="49">
        <v>448787</v>
      </c>
      <c r="L46" s="49">
        <v>5000</v>
      </c>
      <c r="M46" s="49">
        <v>74784</v>
      </c>
      <c r="N46" s="49">
        <v>1538711.85</v>
      </c>
      <c r="O46" s="49">
        <v>177599</v>
      </c>
      <c r="P46" s="49">
        <v>2435136.06</v>
      </c>
      <c r="Q46" s="49">
        <v>18500</v>
      </c>
      <c r="R46" s="49">
        <v>707203</v>
      </c>
      <c r="S46" s="49">
        <v>0</v>
      </c>
      <c r="T46" s="49">
        <v>154099.68</v>
      </c>
      <c r="U46" s="49">
        <v>321548.21</v>
      </c>
      <c r="V46" s="49">
        <v>423210</v>
      </c>
      <c r="W46" s="49">
        <v>1800</v>
      </c>
      <c r="X46" s="49">
        <v>2888259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260</v>
      </c>
      <c r="G47" s="58" t="s">
        <v>298</v>
      </c>
      <c r="H47" s="49">
        <v>32968044.31</v>
      </c>
      <c r="I47" s="49">
        <v>5790566.67</v>
      </c>
      <c r="J47" s="49">
        <v>0</v>
      </c>
      <c r="K47" s="49">
        <v>941500</v>
      </c>
      <c r="L47" s="49">
        <v>297992</v>
      </c>
      <c r="M47" s="49">
        <v>82500</v>
      </c>
      <c r="N47" s="49">
        <v>2221905.84</v>
      </c>
      <c r="O47" s="49">
        <v>163540</v>
      </c>
      <c r="P47" s="49">
        <v>7921677.53</v>
      </c>
      <c r="Q47" s="49">
        <v>94893.2</v>
      </c>
      <c r="R47" s="49">
        <v>819996</v>
      </c>
      <c r="S47" s="49">
        <v>0</v>
      </c>
      <c r="T47" s="49">
        <v>232660</v>
      </c>
      <c r="U47" s="49">
        <v>6489244.07</v>
      </c>
      <c r="V47" s="49">
        <v>460000</v>
      </c>
      <c r="W47" s="49">
        <v>1394500</v>
      </c>
      <c r="X47" s="49">
        <v>6057069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260</v>
      </c>
      <c r="G48" s="58" t="s">
        <v>299</v>
      </c>
      <c r="H48" s="49">
        <v>35484714.8</v>
      </c>
      <c r="I48" s="49">
        <v>5230768.27</v>
      </c>
      <c r="J48" s="49">
        <v>202150</v>
      </c>
      <c r="K48" s="49">
        <v>2482163.35</v>
      </c>
      <c r="L48" s="49">
        <v>0</v>
      </c>
      <c r="M48" s="49">
        <v>3000</v>
      </c>
      <c r="N48" s="49">
        <v>2672205.83</v>
      </c>
      <c r="O48" s="49">
        <v>381948</v>
      </c>
      <c r="P48" s="49">
        <v>8376029.78</v>
      </c>
      <c r="Q48" s="49">
        <v>104200</v>
      </c>
      <c r="R48" s="49">
        <v>1034054.15</v>
      </c>
      <c r="S48" s="49">
        <v>0</v>
      </c>
      <c r="T48" s="49">
        <v>50000</v>
      </c>
      <c r="U48" s="49">
        <v>6216768.01</v>
      </c>
      <c r="V48" s="49">
        <v>572086.56</v>
      </c>
      <c r="W48" s="49">
        <v>142300</v>
      </c>
      <c r="X48" s="49">
        <v>8017040.85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260</v>
      </c>
      <c r="G49" s="58" t="s">
        <v>300</v>
      </c>
      <c r="H49" s="49">
        <v>28477687.08</v>
      </c>
      <c r="I49" s="49">
        <v>3175742.18</v>
      </c>
      <c r="J49" s="49">
        <v>365079</v>
      </c>
      <c r="K49" s="49">
        <v>1299375.2</v>
      </c>
      <c r="L49" s="49">
        <v>0</v>
      </c>
      <c r="M49" s="49">
        <v>100513</v>
      </c>
      <c r="N49" s="49">
        <v>3423553.95</v>
      </c>
      <c r="O49" s="49">
        <v>311623.8</v>
      </c>
      <c r="P49" s="49">
        <v>5606805.87</v>
      </c>
      <c r="Q49" s="49">
        <v>79590</v>
      </c>
      <c r="R49" s="49">
        <v>623838.38</v>
      </c>
      <c r="S49" s="49">
        <v>0</v>
      </c>
      <c r="T49" s="49">
        <v>76301</v>
      </c>
      <c r="U49" s="49">
        <v>5277955.44</v>
      </c>
      <c r="V49" s="49">
        <v>1664284.29</v>
      </c>
      <c r="W49" s="49">
        <v>1365804.14</v>
      </c>
      <c r="X49" s="49">
        <v>5107220.83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260</v>
      </c>
      <c r="G50" s="58" t="s">
        <v>301</v>
      </c>
      <c r="H50" s="49">
        <v>34019589.25</v>
      </c>
      <c r="I50" s="49">
        <v>1667600.33</v>
      </c>
      <c r="J50" s="49">
        <v>402000</v>
      </c>
      <c r="K50" s="49">
        <v>3362331</v>
      </c>
      <c r="L50" s="49">
        <v>0</v>
      </c>
      <c r="M50" s="49">
        <v>72000</v>
      </c>
      <c r="N50" s="49">
        <v>2996067.79</v>
      </c>
      <c r="O50" s="49">
        <v>552650</v>
      </c>
      <c r="P50" s="49">
        <v>7294328.13</v>
      </c>
      <c r="Q50" s="49">
        <v>103600</v>
      </c>
      <c r="R50" s="49">
        <v>1286552</v>
      </c>
      <c r="S50" s="49">
        <v>0</v>
      </c>
      <c r="T50" s="49">
        <v>358246</v>
      </c>
      <c r="U50" s="49">
        <v>6304070</v>
      </c>
      <c r="V50" s="49">
        <v>496000</v>
      </c>
      <c r="W50" s="49">
        <v>563200</v>
      </c>
      <c r="X50" s="49">
        <v>8560944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260</v>
      </c>
      <c r="G51" s="58" t="s">
        <v>302</v>
      </c>
      <c r="H51" s="49">
        <v>43477261.15</v>
      </c>
      <c r="I51" s="49">
        <v>2527530.72</v>
      </c>
      <c r="J51" s="49">
        <v>196153.33</v>
      </c>
      <c r="K51" s="49">
        <v>3732874.21</v>
      </c>
      <c r="L51" s="49">
        <v>3000</v>
      </c>
      <c r="M51" s="49">
        <v>311052.28</v>
      </c>
      <c r="N51" s="49">
        <v>2648030.61</v>
      </c>
      <c r="O51" s="49">
        <v>633332</v>
      </c>
      <c r="P51" s="49">
        <v>15310390.16</v>
      </c>
      <c r="Q51" s="49">
        <v>198292.06</v>
      </c>
      <c r="R51" s="49">
        <v>1374184</v>
      </c>
      <c r="S51" s="49">
        <v>114153</v>
      </c>
      <c r="T51" s="49">
        <v>417818.57</v>
      </c>
      <c r="U51" s="49">
        <v>3967247.74</v>
      </c>
      <c r="V51" s="49">
        <v>642396.23</v>
      </c>
      <c r="W51" s="49">
        <v>174164.78</v>
      </c>
      <c r="X51" s="49">
        <v>11226641.46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260</v>
      </c>
      <c r="G52" s="58" t="s">
        <v>303</v>
      </c>
      <c r="H52" s="49">
        <v>83363183.26</v>
      </c>
      <c r="I52" s="49">
        <v>10154452.13</v>
      </c>
      <c r="J52" s="49">
        <v>0</v>
      </c>
      <c r="K52" s="49">
        <v>12215004.94</v>
      </c>
      <c r="L52" s="49">
        <v>0</v>
      </c>
      <c r="M52" s="49">
        <v>465201</v>
      </c>
      <c r="N52" s="49">
        <v>5231447.71</v>
      </c>
      <c r="O52" s="49">
        <v>510860</v>
      </c>
      <c r="P52" s="49">
        <v>28331361.57</v>
      </c>
      <c r="Q52" s="49">
        <v>106500</v>
      </c>
      <c r="R52" s="49">
        <v>1544509</v>
      </c>
      <c r="S52" s="49">
        <v>0</v>
      </c>
      <c r="T52" s="49">
        <v>567960</v>
      </c>
      <c r="U52" s="49">
        <v>9031792.34</v>
      </c>
      <c r="V52" s="49">
        <v>815135</v>
      </c>
      <c r="W52" s="49">
        <v>101399.56</v>
      </c>
      <c r="X52" s="49">
        <v>14287560.01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260</v>
      </c>
      <c r="G53" s="58" t="s">
        <v>304</v>
      </c>
      <c r="H53" s="49">
        <v>31780160.84</v>
      </c>
      <c r="I53" s="49">
        <v>546373.93</v>
      </c>
      <c r="J53" s="49">
        <v>206919.66</v>
      </c>
      <c r="K53" s="49">
        <v>3983751.85</v>
      </c>
      <c r="L53" s="49">
        <v>0</v>
      </c>
      <c r="M53" s="49">
        <v>69450</v>
      </c>
      <c r="N53" s="49">
        <v>2547583.39</v>
      </c>
      <c r="O53" s="49">
        <v>494216.48</v>
      </c>
      <c r="P53" s="49">
        <v>7542553.07</v>
      </c>
      <c r="Q53" s="49">
        <v>64000</v>
      </c>
      <c r="R53" s="49">
        <v>448533.2</v>
      </c>
      <c r="S53" s="49">
        <v>0</v>
      </c>
      <c r="T53" s="49">
        <v>46363</v>
      </c>
      <c r="U53" s="49">
        <v>7402207.43</v>
      </c>
      <c r="V53" s="49">
        <v>772295</v>
      </c>
      <c r="W53" s="49">
        <v>29691</v>
      </c>
      <c r="X53" s="49">
        <v>7626222.83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260</v>
      </c>
      <c r="G54" s="58" t="s">
        <v>305</v>
      </c>
      <c r="H54" s="49">
        <v>20883305.69</v>
      </c>
      <c r="I54" s="49">
        <v>2588811.74</v>
      </c>
      <c r="J54" s="49">
        <v>251000</v>
      </c>
      <c r="K54" s="49">
        <v>2200947</v>
      </c>
      <c r="L54" s="49">
        <v>0</v>
      </c>
      <c r="M54" s="49">
        <v>116137</v>
      </c>
      <c r="N54" s="49">
        <v>2594080.97</v>
      </c>
      <c r="O54" s="49">
        <v>263697</v>
      </c>
      <c r="P54" s="49">
        <v>3713496.31</v>
      </c>
      <c r="Q54" s="49">
        <v>49100</v>
      </c>
      <c r="R54" s="49">
        <v>721879.67</v>
      </c>
      <c r="S54" s="49">
        <v>0</v>
      </c>
      <c r="T54" s="49">
        <v>163800</v>
      </c>
      <c r="U54" s="49">
        <v>2441373</v>
      </c>
      <c r="V54" s="49">
        <v>698200</v>
      </c>
      <c r="W54" s="49">
        <v>68000</v>
      </c>
      <c r="X54" s="49">
        <v>5012783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260</v>
      </c>
      <c r="G55" s="58" t="s">
        <v>306</v>
      </c>
      <c r="H55" s="49">
        <v>13823516.79</v>
      </c>
      <c r="I55" s="49">
        <v>712258.76</v>
      </c>
      <c r="J55" s="49">
        <v>392243</v>
      </c>
      <c r="K55" s="49">
        <v>1050275.4</v>
      </c>
      <c r="L55" s="49">
        <v>0</v>
      </c>
      <c r="M55" s="49">
        <v>51000</v>
      </c>
      <c r="N55" s="49">
        <v>1841107.21</v>
      </c>
      <c r="O55" s="49">
        <v>122114</v>
      </c>
      <c r="P55" s="49">
        <v>2914563.5</v>
      </c>
      <c r="Q55" s="49">
        <v>44800</v>
      </c>
      <c r="R55" s="49">
        <v>508593</v>
      </c>
      <c r="S55" s="49">
        <v>0</v>
      </c>
      <c r="T55" s="49">
        <v>30957</v>
      </c>
      <c r="U55" s="49">
        <v>2354331.77</v>
      </c>
      <c r="V55" s="49">
        <v>587057.14</v>
      </c>
      <c r="W55" s="49">
        <v>45000</v>
      </c>
      <c r="X55" s="49">
        <v>3169216.01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260</v>
      </c>
      <c r="G56" s="58" t="s">
        <v>307</v>
      </c>
      <c r="H56" s="49">
        <v>40282071.78</v>
      </c>
      <c r="I56" s="49">
        <v>469305.39</v>
      </c>
      <c r="J56" s="49">
        <v>401004.11</v>
      </c>
      <c r="K56" s="49">
        <v>2798614.12</v>
      </c>
      <c r="L56" s="49">
        <v>0</v>
      </c>
      <c r="M56" s="49">
        <v>40000</v>
      </c>
      <c r="N56" s="49">
        <v>3979488.45</v>
      </c>
      <c r="O56" s="49">
        <v>1090307.76</v>
      </c>
      <c r="P56" s="49">
        <v>10311205.79</v>
      </c>
      <c r="Q56" s="49">
        <v>97273.2</v>
      </c>
      <c r="R56" s="49">
        <v>2892771.75</v>
      </c>
      <c r="S56" s="49">
        <v>0</v>
      </c>
      <c r="T56" s="49">
        <v>728827.17</v>
      </c>
      <c r="U56" s="49">
        <v>6970400</v>
      </c>
      <c r="V56" s="49">
        <v>669868.84</v>
      </c>
      <c r="W56" s="49">
        <v>595317.2</v>
      </c>
      <c r="X56" s="49">
        <v>9237688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260</v>
      </c>
      <c r="G57" s="58" t="s">
        <v>308</v>
      </c>
      <c r="H57" s="49">
        <v>18403405.97</v>
      </c>
      <c r="I57" s="49">
        <v>760766.73</v>
      </c>
      <c r="J57" s="49">
        <v>420700</v>
      </c>
      <c r="K57" s="49">
        <v>2820317.35</v>
      </c>
      <c r="L57" s="49">
        <v>0</v>
      </c>
      <c r="M57" s="49">
        <v>38000</v>
      </c>
      <c r="N57" s="49">
        <v>1928559.24</v>
      </c>
      <c r="O57" s="49">
        <v>881252.92</v>
      </c>
      <c r="P57" s="49">
        <v>4953954.73</v>
      </c>
      <c r="Q57" s="49">
        <v>40000</v>
      </c>
      <c r="R57" s="49">
        <v>814852</v>
      </c>
      <c r="S57" s="49">
        <v>0</v>
      </c>
      <c r="T57" s="49">
        <v>512079</v>
      </c>
      <c r="U57" s="49">
        <v>488488</v>
      </c>
      <c r="V57" s="49">
        <v>648600</v>
      </c>
      <c r="W57" s="49">
        <v>5022</v>
      </c>
      <c r="X57" s="49">
        <v>4090814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260</v>
      </c>
      <c r="G58" s="58" t="s">
        <v>309</v>
      </c>
      <c r="H58" s="49">
        <v>21573360.42</v>
      </c>
      <c r="I58" s="49">
        <v>1475582.73</v>
      </c>
      <c r="J58" s="49">
        <v>206145</v>
      </c>
      <c r="K58" s="49">
        <v>482325.36</v>
      </c>
      <c r="L58" s="49">
        <v>295000</v>
      </c>
      <c r="M58" s="49">
        <v>183630</v>
      </c>
      <c r="N58" s="49">
        <v>1641866.05</v>
      </c>
      <c r="O58" s="49">
        <v>297315.09</v>
      </c>
      <c r="P58" s="49">
        <v>3399488.92</v>
      </c>
      <c r="Q58" s="49">
        <v>26114</v>
      </c>
      <c r="R58" s="49">
        <v>680317.01</v>
      </c>
      <c r="S58" s="49">
        <v>0</v>
      </c>
      <c r="T58" s="49">
        <v>68475</v>
      </c>
      <c r="U58" s="49">
        <v>2261355.89</v>
      </c>
      <c r="V58" s="49">
        <v>6747219.08</v>
      </c>
      <c r="W58" s="49">
        <v>44600</v>
      </c>
      <c r="X58" s="49">
        <v>3763926.29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260</v>
      </c>
      <c r="G59" s="58" t="s">
        <v>310</v>
      </c>
      <c r="H59" s="49">
        <v>20833316.78</v>
      </c>
      <c r="I59" s="49">
        <v>439590.12</v>
      </c>
      <c r="J59" s="49">
        <v>0</v>
      </c>
      <c r="K59" s="49">
        <v>5732097.18</v>
      </c>
      <c r="L59" s="49">
        <v>6000</v>
      </c>
      <c r="M59" s="49">
        <v>744464.61</v>
      </c>
      <c r="N59" s="49">
        <v>1668614.95</v>
      </c>
      <c r="O59" s="49">
        <v>274782</v>
      </c>
      <c r="P59" s="49">
        <v>4250003.69</v>
      </c>
      <c r="Q59" s="49">
        <v>41969.84</v>
      </c>
      <c r="R59" s="49">
        <v>866436.49</v>
      </c>
      <c r="S59" s="49">
        <v>0</v>
      </c>
      <c r="T59" s="49">
        <v>85069</v>
      </c>
      <c r="U59" s="49">
        <v>314471.7</v>
      </c>
      <c r="V59" s="49">
        <v>526000</v>
      </c>
      <c r="W59" s="49">
        <v>262906</v>
      </c>
      <c r="X59" s="49">
        <v>5620911.2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260</v>
      </c>
      <c r="G60" s="58" t="s">
        <v>311</v>
      </c>
      <c r="H60" s="49">
        <v>26141451.63</v>
      </c>
      <c r="I60" s="49">
        <v>560968.6</v>
      </c>
      <c r="J60" s="49">
        <v>0</v>
      </c>
      <c r="K60" s="49">
        <v>1397385.41</v>
      </c>
      <c r="L60" s="49">
        <v>105000</v>
      </c>
      <c r="M60" s="49">
        <v>10000</v>
      </c>
      <c r="N60" s="49">
        <v>2385386.47</v>
      </c>
      <c r="O60" s="49">
        <v>489582</v>
      </c>
      <c r="P60" s="49">
        <v>9187413.63</v>
      </c>
      <c r="Q60" s="49">
        <v>37000</v>
      </c>
      <c r="R60" s="49">
        <v>1575086.71</v>
      </c>
      <c r="S60" s="49">
        <v>0</v>
      </c>
      <c r="T60" s="49">
        <v>561126</v>
      </c>
      <c r="U60" s="49">
        <v>821101.02</v>
      </c>
      <c r="V60" s="49">
        <v>1425771</v>
      </c>
      <c r="W60" s="49">
        <v>1512000</v>
      </c>
      <c r="X60" s="49">
        <v>6073630.79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260</v>
      </c>
      <c r="G61" s="58" t="s">
        <v>263</v>
      </c>
      <c r="H61" s="49">
        <v>46078252.5</v>
      </c>
      <c r="I61" s="49">
        <v>4377266.49</v>
      </c>
      <c r="J61" s="49">
        <v>570300</v>
      </c>
      <c r="K61" s="49">
        <v>3433890.59</v>
      </c>
      <c r="L61" s="49">
        <v>0</v>
      </c>
      <c r="M61" s="49">
        <v>1118900</v>
      </c>
      <c r="N61" s="49">
        <v>3930815.63</v>
      </c>
      <c r="O61" s="49">
        <v>502775.5</v>
      </c>
      <c r="P61" s="49">
        <v>13245164.64</v>
      </c>
      <c r="Q61" s="49">
        <v>92830</v>
      </c>
      <c r="R61" s="49">
        <v>2018195.74</v>
      </c>
      <c r="S61" s="49">
        <v>0</v>
      </c>
      <c r="T61" s="49">
        <v>289100</v>
      </c>
      <c r="U61" s="49">
        <v>2643451</v>
      </c>
      <c r="V61" s="49">
        <v>1877232.93</v>
      </c>
      <c r="W61" s="49">
        <v>169245.98</v>
      </c>
      <c r="X61" s="49">
        <v>11809084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260</v>
      </c>
      <c r="G62" s="58" t="s">
        <v>312</v>
      </c>
      <c r="H62" s="49">
        <v>37093686.22</v>
      </c>
      <c r="I62" s="49">
        <v>704654.52</v>
      </c>
      <c r="J62" s="49">
        <v>0</v>
      </c>
      <c r="K62" s="49">
        <v>1160676.96</v>
      </c>
      <c r="L62" s="49">
        <v>0</v>
      </c>
      <c r="M62" s="49">
        <v>55000</v>
      </c>
      <c r="N62" s="49">
        <v>3891687.95</v>
      </c>
      <c r="O62" s="49">
        <v>281907.06</v>
      </c>
      <c r="P62" s="49">
        <v>12647665.81</v>
      </c>
      <c r="Q62" s="49">
        <v>121750</v>
      </c>
      <c r="R62" s="49">
        <v>2095696.44</v>
      </c>
      <c r="S62" s="49">
        <v>0</v>
      </c>
      <c r="T62" s="49">
        <v>482481</v>
      </c>
      <c r="U62" s="49">
        <v>4262776.84</v>
      </c>
      <c r="V62" s="49">
        <v>1016689.24</v>
      </c>
      <c r="W62" s="49">
        <v>253611.4</v>
      </c>
      <c r="X62" s="49">
        <v>10119089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260</v>
      </c>
      <c r="G63" s="58" t="s">
        <v>313</v>
      </c>
      <c r="H63" s="49">
        <v>42852790.71</v>
      </c>
      <c r="I63" s="49">
        <v>1598425.87</v>
      </c>
      <c r="J63" s="49">
        <v>0</v>
      </c>
      <c r="K63" s="49">
        <v>3042600.01</v>
      </c>
      <c r="L63" s="49">
        <v>0</v>
      </c>
      <c r="M63" s="49">
        <v>158500</v>
      </c>
      <c r="N63" s="49">
        <v>4696082.43</v>
      </c>
      <c r="O63" s="49">
        <v>473853.14</v>
      </c>
      <c r="P63" s="49">
        <v>12592219.77</v>
      </c>
      <c r="Q63" s="49">
        <v>114000</v>
      </c>
      <c r="R63" s="49">
        <v>1203814</v>
      </c>
      <c r="S63" s="49">
        <v>0</v>
      </c>
      <c r="T63" s="49">
        <v>430772.05</v>
      </c>
      <c r="U63" s="49">
        <v>7951595.1</v>
      </c>
      <c r="V63" s="49">
        <v>1138652.94</v>
      </c>
      <c r="W63" s="49">
        <v>227388.63</v>
      </c>
      <c r="X63" s="49">
        <v>9224886.77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260</v>
      </c>
      <c r="G64" s="58" t="s">
        <v>314</v>
      </c>
      <c r="H64" s="49">
        <v>21316045.11</v>
      </c>
      <c r="I64" s="49">
        <v>842428.14</v>
      </c>
      <c r="J64" s="49">
        <v>221000</v>
      </c>
      <c r="K64" s="49">
        <v>4745004.05</v>
      </c>
      <c r="L64" s="49">
        <v>0</v>
      </c>
      <c r="M64" s="49">
        <v>1442973</v>
      </c>
      <c r="N64" s="49">
        <v>1707221.97</v>
      </c>
      <c r="O64" s="49">
        <v>199100</v>
      </c>
      <c r="P64" s="49">
        <v>5204683.95</v>
      </c>
      <c r="Q64" s="49">
        <v>55500</v>
      </c>
      <c r="R64" s="49">
        <v>663392</v>
      </c>
      <c r="S64" s="49">
        <v>0</v>
      </c>
      <c r="T64" s="49">
        <v>77514</v>
      </c>
      <c r="U64" s="49">
        <v>750536</v>
      </c>
      <c r="V64" s="49">
        <v>555000</v>
      </c>
      <c r="W64" s="49">
        <v>82328</v>
      </c>
      <c r="X64" s="49">
        <v>4769364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260</v>
      </c>
      <c r="G65" s="58" t="s">
        <v>315</v>
      </c>
      <c r="H65" s="49">
        <v>16754542.13</v>
      </c>
      <c r="I65" s="49">
        <v>198577.43</v>
      </c>
      <c r="J65" s="49">
        <v>579200</v>
      </c>
      <c r="K65" s="49">
        <v>2879769</v>
      </c>
      <c r="L65" s="49">
        <v>0</v>
      </c>
      <c r="M65" s="49">
        <v>571400</v>
      </c>
      <c r="N65" s="49">
        <v>1472071.44</v>
      </c>
      <c r="O65" s="49">
        <v>185050</v>
      </c>
      <c r="P65" s="49">
        <v>4470778.18</v>
      </c>
      <c r="Q65" s="49">
        <v>42000</v>
      </c>
      <c r="R65" s="49">
        <v>601976</v>
      </c>
      <c r="S65" s="49">
        <v>0</v>
      </c>
      <c r="T65" s="49">
        <v>203534</v>
      </c>
      <c r="U65" s="49">
        <v>694183</v>
      </c>
      <c r="V65" s="49">
        <v>394000</v>
      </c>
      <c r="W65" s="49">
        <v>53000</v>
      </c>
      <c r="X65" s="49">
        <v>4409003.08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260</v>
      </c>
      <c r="G66" s="58" t="s">
        <v>316</v>
      </c>
      <c r="H66" s="49">
        <v>33500648.91</v>
      </c>
      <c r="I66" s="49">
        <v>640188.66</v>
      </c>
      <c r="J66" s="49">
        <v>237500</v>
      </c>
      <c r="K66" s="49">
        <v>5110392.75</v>
      </c>
      <c r="L66" s="49">
        <v>0</v>
      </c>
      <c r="M66" s="49">
        <v>1808014.66</v>
      </c>
      <c r="N66" s="49">
        <v>3058549.61</v>
      </c>
      <c r="O66" s="49">
        <v>341072</v>
      </c>
      <c r="P66" s="49">
        <v>12957829.41</v>
      </c>
      <c r="Q66" s="49">
        <v>78500</v>
      </c>
      <c r="R66" s="49">
        <v>974189</v>
      </c>
      <c r="S66" s="49">
        <v>0</v>
      </c>
      <c r="T66" s="49">
        <v>143198</v>
      </c>
      <c r="U66" s="49">
        <v>535200</v>
      </c>
      <c r="V66" s="49">
        <v>830007</v>
      </c>
      <c r="W66" s="49">
        <v>173000</v>
      </c>
      <c r="X66" s="49">
        <v>6613007.82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260</v>
      </c>
      <c r="G67" s="58" t="s">
        <v>317</v>
      </c>
      <c r="H67" s="49">
        <v>16191987.94</v>
      </c>
      <c r="I67" s="49">
        <v>1257406.32</v>
      </c>
      <c r="J67" s="49">
        <v>265447</v>
      </c>
      <c r="K67" s="49">
        <v>2156546</v>
      </c>
      <c r="L67" s="49">
        <v>0</v>
      </c>
      <c r="M67" s="49">
        <v>19200</v>
      </c>
      <c r="N67" s="49">
        <v>1843285.88</v>
      </c>
      <c r="O67" s="49">
        <v>307938</v>
      </c>
      <c r="P67" s="49">
        <v>4512511.61</v>
      </c>
      <c r="Q67" s="49">
        <v>29500</v>
      </c>
      <c r="R67" s="49">
        <v>566409.37</v>
      </c>
      <c r="S67" s="49">
        <v>0</v>
      </c>
      <c r="T67" s="49">
        <v>19850</v>
      </c>
      <c r="U67" s="49">
        <v>694000</v>
      </c>
      <c r="V67" s="49">
        <v>358464.81</v>
      </c>
      <c r="W67" s="49">
        <v>55000</v>
      </c>
      <c r="X67" s="49">
        <v>4106428.95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260</v>
      </c>
      <c r="G68" s="58" t="s">
        <v>318</v>
      </c>
      <c r="H68" s="49">
        <v>84758938.42</v>
      </c>
      <c r="I68" s="49">
        <v>5892272.41</v>
      </c>
      <c r="J68" s="49">
        <v>0</v>
      </c>
      <c r="K68" s="49">
        <v>12761256.7</v>
      </c>
      <c r="L68" s="49">
        <v>92113</v>
      </c>
      <c r="M68" s="49">
        <v>5722968.25</v>
      </c>
      <c r="N68" s="49">
        <v>5627965.05</v>
      </c>
      <c r="O68" s="49">
        <v>430162.95</v>
      </c>
      <c r="P68" s="49">
        <v>21487881.12</v>
      </c>
      <c r="Q68" s="49">
        <v>193190</v>
      </c>
      <c r="R68" s="49">
        <v>2286277.9</v>
      </c>
      <c r="S68" s="49">
        <v>872290</v>
      </c>
      <c r="T68" s="49">
        <v>643516.44</v>
      </c>
      <c r="U68" s="49">
        <v>7557761.05</v>
      </c>
      <c r="V68" s="49">
        <v>2471680.49</v>
      </c>
      <c r="W68" s="49">
        <v>167309.99</v>
      </c>
      <c r="X68" s="49">
        <v>18552293.07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260</v>
      </c>
      <c r="G69" s="58" t="s">
        <v>319</v>
      </c>
      <c r="H69" s="49">
        <v>19530354.96</v>
      </c>
      <c r="I69" s="49">
        <v>7724281.34</v>
      </c>
      <c r="J69" s="49">
        <v>0</v>
      </c>
      <c r="K69" s="49">
        <v>360055</v>
      </c>
      <c r="L69" s="49">
        <v>0</v>
      </c>
      <c r="M69" s="49">
        <v>20000</v>
      </c>
      <c r="N69" s="49">
        <v>1516247.18</v>
      </c>
      <c r="O69" s="49">
        <v>216266</v>
      </c>
      <c r="P69" s="49">
        <v>2441114.34</v>
      </c>
      <c r="Q69" s="49">
        <v>35800</v>
      </c>
      <c r="R69" s="49">
        <v>755297</v>
      </c>
      <c r="S69" s="49">
        <v>0</v>
      </c>
      <c r="T69" s="49">
        <v>129154</v>
      </c>
      <c r="U69" s="49">
        <v>482292.1</v>
      </c>
      <c r="V69" s="49">
        <v>1682766</v>
      </c>
      <c r="W69" s="49">
        <v>20000</v>
      </c>
      <c r="X69" s="49">
        <v>4147082</v>
      </c>
    </row>
    <row r="70" spans="1:24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260</v>
      </c>
      <c r="G70" s="58" t="s">
        <v>320</v>
      </c>
      <c r="H70" s="49">
        <v>19511091.5</v>
      </c>
      <c r="I70" s="49">
        <v>469498.6</v>
      </c>
      <c r="J70" s="49">
        <v>23500</v>
      </c>
      <c r="K70" s="49">
        <v>2024434.43</v>
      </c>
      <c r="L70" s="49">
        <v>0</v>
      </c>
      <c r="M70" s="49">
        <v>51510</v>
      </c>
      <c r="N70" s="49">
        <v>1796953.02</v>
      </c>
      <c r="O70" s="49">
        <v>110692.7</v>
      </c>
      <c r="P70" s="49">
        <v>5812164</v>
      </c>
      <c r="Q70" s="49">
        <v>48000</v>
      </c>
      <c r="R70" s="49">
        <v>1070753</v>
      </c>
      <c r="S70" s="49">
        <v>0</v>
      </c>
      <c r="T70" s="49">
        <v>115551</v>
      </c>
      <c r="U70" s="49">
        <v>2103496.97</v>
      </c>
      <c r="V70" s="49">
        <v>759054.01</v>
      </c>
      <c r="W70" s="49">
        <v>47500</v>
      </c>
      <c r="X70" s="49">
        <v>5077983.77</v>
      </c>
    </row>
    <row r="71" spans="1:24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260</v>
      </c>
      <c r="G71" s="58" t="s">
        <v>321</v>
      </c>
      <c r="H71" s="49">
        <v>40816949.09</v>
      </c>
      <c r="I71" s="49">
        <v>3167550.86</v>
      </c>
      <c r="J71" s="49">
        <v>380092.02</v>
      </c>
      <c r="K71" s="49">
        <v>2424891.24</v>
      </c>
      <c r="L71" s="49">
        <v>0</v>
      </c>
      <c r="M71" s="49">
        <v>46334.36</v>
      </c>
      <c r="N71" s="49">
        <v>3143717.56</v>
      </c>
      <c r="O71" s="49">
        <v>331204</v>
      </c>
      <c r="P71" s="49">
        <v>12602735.83</v>
      </c>
      <c r="Q71" s="49">
        <v>100500</v>
      </c>
      <c r="R71" s="49">
        <v>931456</v>
      </c>
      <c r="S71" s="49">
        <v>0</v>
      </c>
      <c r="T71" s="49">
        <v>910022</v>
      </c>
      <c r="U71" s="49">
        <v>7210429.04</v>
      </c>
      <c r="V71" s="49">
        <v>636804</v>
      </c>
      <c r="W71" s="49">
        <v>225521.18</v>
      </c>
      <c r="X71" s="49">
        <v>8705691</v>
      </c>
    </row>
    <row r="72" spans="1:24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260</v>
      </c>
      <c r="G72" s="58" t="s">
        <v>322</v>
      </c>
      <c r="H72" s="49">
        <v>24272443.85</v>
      </c>
      <c r="I72" s="49">
        <v>770695.66</v>
      </c>
      <c r="J72" s="49">
        <v>6800</v>
      </c>
      <c r="K72" s="49">
        <v>857211.8</v>
      </c>
      <c r="L72" s="49">
        <v>0</v>
      </c>
      <c r="M72" s="49">
        <v>100522.69</v>
      </c>
      <c r="N72" s="49">
        <v>2382256.52</v>
      </c>
      <c r="O72" s="49">
        <v>250184.2</v>
      </c>
      <c r="P72" s="49">
        <v>9135441.51</v>
      </c>
      <c r="Q72" s="49">
        <v>99924</v>
      </c>
      <c r="R72" s="49">
        <v>1081868.62</v>
      </c>
      <c r="S72" s="49">
        <v>0</v>
      </c>
      <c r="T72" s="49">
        <v>640990.89</v>
      </c>
      <c r="U72" s="49">
        <v>1063544.44</v>
      </c>
      <c r="V72" s="49">
        <v>571800.46</v>
      </c>
      <c r="W72" s="49">
        <v>77000</v>
      </c>
      <c r="X72" s="49">
        <v>7234203.06</v>
      </c>
    </row>
    <row r="73" spans="1:24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260</v>
      </c>
      <c r="G73" s="58" t="s">
        <v>323</v>
      </c>
      <c r="H73" s="49">
        <v>39542226.93</v>
      </c>
      <c r="I73" s="49">
        <v>878970.44</v>
      </c>
      <c r="J73" s="49">
        <v>372000</v>
      </c>
      <c r="K73" s="49">
        <v>2715800</v>
      </c>
      <c r="L73" s="49">
        <v>0</v>
      </c>
      <c r="M73" s="49">
        <v>82772</v>
      </c>
      <c r="N73" s="49">
        <v>3178754.67</v>
      </c>
      <c r="O73" s="49">
        <v>321279.74</v>
      </c>
      <c r="P73" s="49">
        <v>13555058.91</v>
      </c>
      <c r="Q73" s="49">
        <v>55000</v>
      </c>
      <c r="R73" s="49">
        <v>1764948</v>
      </c>
      <c r="S73" s="49">
        <v>0</v>
      </c>
      <c r="T73" s="49">
        <v>161964</v>
      </c>
      <c r="U73" s="49">
        <v>1595828</v>
      </c>
      <c r="V73" s="49">
        <v>1471380</v>
      </c>
      <c r="W73" s="49">
        <v>130657</v>
      </c>
      <c r="X73" s="49">
        <v>13257814.17</v>
      </c>
    </row>
    <row r="74" spans="1:24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260</v>
      </c>
      <c r="G74" s="58" t="s">
        <v>324</v>
      </c>
      <c r="H74" s="49">
        <v>40215069.86</v>
      </c>
      <c r="I74" s="49">
        <v>5800931.64</v>
      </c>
      <c r="J74" s="49">
        <v>0</v>
      </c>
      <c r="K74" s="49">
        <v>1748300</v>
      </c>
      <c r="L74" s="49">
        <v>0</v>
      </c>
      <c r="M74" s="49">
        <v>17965</v>
      </c>
      <c r="N74" s="49">
        <v>3212150.68</v>
      </c>
      <c r="O74" s="49">
        <v>462466</v>
      </c>
      <c r="P74" s="49">
        <v>12768658.97</v>
      </c>
      <c r="Q74" s="49">
        <v>80000</v>
      </c>
      <c r="R74" s="49">
        <v>1049655.2</v>
      </c>
      <c r="S74" s="49">
        <v>175000</v>
      </c>
      <c r="T74" s="49">
        <v>259563</v>
      </c>
      <c r="U74" s="49">
        <v>1039519.37</v>
      </c>
      <c r="V74" s="49">
        <v>1300000</v>
      </c>
      <c r="W74" s="49">
        <v>414987</v>
      </c>
      <c r="X74" s="49">
        <v>11885873</v>
      </c>
    </row>
    <row r="75" spans="1:24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260</v>
      </c>
      <c r="G75" s="58" t="s">
        <v>325</v>
      </c>
      <c r="H75" s="49">
        <v>23761429.93</v>
      </c>
      <c r="I75" s="49">
        <v>421069.58</v>
      </c>
      <c r="J75" s="49">
        <v>231800</v>
      </c>
      <c r="K75" s="49">
        <v>970849.91</v>
      </c>
      <c r="L75" s="49">
        <v>0</v>
      </c>
      <c r="M75" s="49">
        <v>76100</v>
      </c>
      <c r="N75" s="49">
        <v>2407884.44</v>
      </c>
      <c r="O75" s="49">
        <v>273990.5</v>
      </c>
      <c r="P75" s="49">
        <v>8615633.66</v>
      </c>
      <c r="Q75" s="49">
        <v>42000</v>
      </c>
      <c r="R75" s="49">
        <v>1960079.67</v>
      </c>
      <c r="S75" s="49">
        <v>125920</v>
      </c>
      <c r="T75" s="49">
        <v>181024.94</v>
      </c>
      <c r="U75" s="49">
        <v>3868947.72</v>
      </c>
      <c r="V75" s="49">
        <v>639273</v>
      </c>
      <c r="W75" s="49">
        <v>52192</v>
      </c>
      <c r="X75" s="49">
        <v>3894664.51</v>
      </c>
    </row>
    <row r="76" spans="1:24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260</v>
      </c>
      <c r="G76" s="58" t="s">
        <v>326</v>
      </c>
      <c r="H76" s="49">
        <v>23266350.64</v>
      </c>
      <c r="I76" s="49">
        <v>1151224.4</v>
      </c>
      <c r="J76" s="49">
        <v>0</v>
      </c>
      <c r="K76" s="49">
        <v>1935703.27</v>
      </c>
      <c r="L76" s="49">
        <v>7000</v>
      </c>
      <c r="M76" s="49">
        <v>465865.08</v>
      </c>
      <c r="N76" s="49">
        <v>1887417.18</v>
      </c>
      <c r="O76" s="49">
        <v>379250</v>
      </c>
      <c r="P76" s="49">
        <v>6915719.71</v>
      </c>
      <c r="Q76" s="49">
        <v>36916</v>
      </c>
      <c r="R76" s="49">
        <v>1195059</v>
      </c>
      <c r="S76" s="49">
        <v>51632</v>
      </c>
      <c r="T76" s="49">
        <v>338506</v>
      </c>
      <c r="U76" s="49">
        <v>2925246</v>
      </c>
      <c r="V76" s="49">
        <v>433100</v>
      </c>
      <c r="W76" s="49">
        <v>45770</v>
      </c>
      <c r="X76" s="49">
        <v>5497942</v>
      </c>
    </row>
    <row r="77" spans="1:24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260</v>
      </c>
      <c r="G77" s="58" t="s">
        <v>327</v>
      </c>
      <c r="H77" s="49">
        <v>22358578.39</v>
      </c>
      <c r="I77" s="49">
        <v>623864.48</v>
      </c>
      <c r="J77" s="49">
        <v>133900</v>
      </c>
      <c r="K77" s="49">
        <v>2571875.74</v>
      </c>
      <c r="L77" s="49">
        <v>45018</v>
      </c>
      <c r="M77" s="49">
        <v>11500</v>
      </c>
      <c r="N77" s="49">
        <v>2774236.8</v>
      </c>
      <c r="O77" s="49">
        <v>461222.25</v>
      </c>
      <c r="P77" s="49">
        <v>5971404.21</v>
      </c>
      <c r="Q77" s="49">
        <v>32100</v>
      </c>
      <c r="R77" s="49">
        <v>1048012</v>
      </c>
      <c r="S77" s="49">
        <v>177280.32</v>
      </c>
      <c r="T77" s="49">
        <v>91665.05</v>
      </c>
      <c r="U77" s="49">
        <v>1745885.01</v>
      </c>
      <c r="V77" s="49">
        <v>518927.43</v>
      </c>
      <c r="W77" s="49">
        <v>24652.5</v>
      </c>
      <c r="X77" s="49">
        <v>6127034.6</v>
      </c>
    </row>
    <row r="78" spans="1:24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260</v>
      </c>
      <c r="G78" s="58" t="s">
        <v>328</v>
      </c>
      <c r="H78" s="49">
        <v>67391213.55</v>
      </c>
      <c r="I78" s="49">
        <v>2572384.85</v>
      </c>
      <c r="J78" s="49">
        <v>663926.48</v>
      </c>
      <c r="K78" s="49">
        <v>9895608.35</v>
      </c>
      <c r="L78" s="49">
        <v>0</v>
      </c>
      <c r="M78" s="49">
        <v>1864068.71</v>
      </c>
      <c r="N78" s="49">
        <v>4776944.26</v>
      </c>
      <c r="O78" s="49">
        <v>716986.28</v>
      </c>
      <c r="P78" s="49">
        <v>17316007.03</v>
      </c>
      <c r="Q78" s="49">
        <v>246214</v>
      </c>
      <c r="R78" s="49">
        <v>1592041.8</v>
      </c>
      <c r="S78" s="49">
        <v>0</v>
      </c>
      <c r="T78" s="49">
        <v>929444.75</v>
      </c>
      <c r="U78" s="49">
        <v>9546342.21</v>
      </c>
      <c r="V78" s="49">
        <v>800961.99</v>
      </c>
      <c r="W78" s="49">
        <v>269598.84</v>
      </c>
      <c r="X78" s="49">
        <v>16200684</v>
      </c>
    </row>
    <row r="79" spans="1:24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260</v>
      </c>
      <c r="G79" s="58" t="s">
        <v>329</v>
      </c>
      <c r="H79" s="49">
        <v>26724278.74</v>
      </c>
      <c r="I79" s="49">
        <v>2557345.85</v>
      </c>
      <c r="J79" s="49">
        <v>0</v>
      </c>
      <c r="K79" s="49">
        <v>2300626.54</v>
      </c>
      <c r="L79" s="49">
        <v>31130</v>
      </c>
      <c r="M79" s="49">
        <v>238927.08</v>
      </c>
      <c r="N79" s="49">
        <v>2176518.21</v>
      </c>
      <c r="O79" s="49">
        <v>197818</v>
      </c>
      <c r="P79" s="49">
        <v>6383904.86</v>
      </c>
      <c r="Q79" s="49">
        <v>44000</v>
      </c>
      <c r="R79" s="49">
        <v>834373.2</v>
      </c>
      <c r="S79" s="49">
        <v>1433300</v>
      </c>
      <c r="T79" s="49">
        <v>228926</v>
      </c>
      <c r="U79" s="49">
        <v>3532144</v>
      </c>
      <c r="V79" s="49">
        <v>586553</v>
      </c>
      <c r="W79" s="49">
        <v>106634</v>
      </c>
      <c r="X79" s="49">
        <v>6072078</v>
      </c>
    </row>
    <row r="80" spans="1:24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260</v>
      </c>
      <c r="G80" s="58" t="s">
        <v>330</v>
      </c>
      <c r="H80" s="49">
        <v>48298313.03</v>
      </c>
      <c r="I80" s="49">
        <v>1991063.43</v>
      </c>
      <c r="J80" s="49">
        <v>17014</v>
      </c>
      <c r="K80" s="49">
        <v>3217432</v>
      </c>
      <c r="L80" s="49">
        <v>0</v>
      </c>
      <c r="M80" s="49">
        <v>374673.5</v>
      </c>
      <c r="N80" s="49">
        <v>4150661.34</v>
      </c>
      <c r="O80" s="49">
        <v>314600</v>
      </c>
      <c r="P80" s="49">
        <v>12909542.06</v>
      </c>
      <c r="Q80" s="49">
        <v>135200</v>
      </c>
      <c r="R80" s="49">
        <v>2523175.01</v>
      </c>
      <c r="S80" s="49">
        <v>15000</v>
      </c>
      <c r="T80" s="49">
        <v>465232</v>
      </c>
      <c r="U80" s="49">
        <v>9669148.7</v>
      </c>
      <c r="V80" s="49">
        <v>891000</v>
      </c>
      <c r="W80" s="49">
        <v>329300</v>
      </c>
      <c r="X80" s="49">
        <v>11295270.99</v>
      </c>
    </row>
    <row r="81" spans="1:24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260</v>
      </c>
      <c r="G81" s="58" t="s">
        <v>264</v>
      </c>
      <c r="H81" s="49">
        <v>35017226.57</v>
      </c>
      <c r="I81" s="49">
        <v>1111870.14</v>
      </c>
      <c r="J81" s="49">
        <v>167478</v>
      </c>
      <c r="K81" s="49">
        <v>3283586.33</v>
      </c>
      <c r="L81" s="49">
        <v>0</v>
      </c>
      <c r="M81" s="49">
        <v>394754</v>
      </c>
      <c r="N81" s="49">
        <v>3160614.93</v>
      </c>
      <c r="O81" s="49">
        <v>436574</v>
      </c>
      <c r="P81" s="49">
        <v>13183637.17</v>
      </c>
      <c r="Q81" s="49">
        <v>158000</v>
      </c>
      <c r="R81" s="49">
        <v>1879523</v>
      </c>
      <c r="S81" s="49">
        <v>0</v>
      </c>
      <c r="T81" s="49">
        <v>256402</v>
      </c>
      <c r="U81" s="49">
        <v>1269147</v>
      </c>
      <c r="V81" s="49">
        <v>894100</v>
      </c>
      <c r="W81" s="49">
        <v>63500</v>
      </c>
      <c r="X81" s="49">
        <v>8758040</v>
      </c>
    </row>
    <row r="82" spans="1:24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260</v>
      </c>
      <c r="G82" s="58" t="s">
        <v>331</v>
      </c>
      <c r="H82" s="49">
        <v>13413461.2</v>
      </c>
      <c r="I82" s="49">
        <v>1350693.36</v>
      </c>
      <c r="J82" s="49">
        <v>475670</v>
      </c>
      <c r="K82" s="49">
        <v>121200.14</v>
      </c>
      <c r="L82" s="49">
        <v>0</v>
      </c>
      <c r="M82" s="49">
        <v>36850</v>
      </c>
      <c r="N82" s="49">
        <v>1938448.66</v>
      </c>
      <c r="O82" s="49">
        <v>176911.67</v>
      </c>
      <c r="P82" s="49">
        <v>3344749.78</v>
      </c>
      <c r="Q82" s="49">
        <v>35500</v>
      </c>
      <c r="R82" s="49">
        <v>759847.94</v>
      </c>
      <c r="S82" s="49">
        <v>0</v>
      </c>
      <c r="T82" s="49">
        <v>109419.5</v>
      </c>
      <c r="U82" s="49">
        <v>755517.48</v>
      </c>
      <c r="V82" s="49">
        <v>167057.6</v>
      </c>
      <c r="W82" s="49">
        <v>370730.01</v>
      </c>
      <c r="X82" s="49">
        <v>3770865.06</v>
      </c>
    </row>
    <row r="83" spans="1:24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260</v>
      </c>
      <c r="G83" s="58" t="s">
        <v>265</v>
      </c>
      <c r="H83" s="49">
        <v>37923129.68</v>
      </c>
      <c r="I83" s="49">
        <v>5721560.01</v>
      </c>
      <c r="J83" s="49">
        <v>307100</v>
      </c>
      <c r="K83" s="49">
        <v>4042679.83</v>
      </c>
      <c r="L83" s="49">
        <v>0</v>
      </c>
      <c r="M83" s="49">
        <v>333471.16</v>
      </c>
      <c r="N83" s="49">
        <v>2903938.89</v>
      </c>
      <c r="O83" s="49">
        <v>134900</v>
      </c>
      <c r="P83" s="49">
        <v>10479594.97</v>
      </c>
      <c r="Q83" s="49">
        <v>102688</v>
      </c>
      <c r="R83" s="49">
        <v>1249113.64</v>
      </c>
      <c r="S83" s="49">
        <v>0</v>
      </c>
      <c r="T83" s="49">
        <v>562961</v>
      </c>
      <c r="U83" s="49">
        <v>3476262</v>
      </c>
      <c r="V83" s="49">
        <v>348005.24</v>
      </c>
      <c r="W83" s="49">
        <v>400917.94</v>
      </c>
      <c r="X83" s="49">
        <v>7859937</v>
      </c>
    </row>
    <row r="84" spans="1:24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260</v>
      </c>
      <c r="G84" s="58" t="s">
        <v>332</v>
      </c>
      <c r="H84" s="49">
        <v>16335482.52</v>
      </c>
      <c r="I84" s="49">
        <v>1360901.39</v>
      </c>
      <c r="J84" s="49">
        <v>303123.21</v>
      </c>
      <c r="K84" s="49">
        <v>1187000</v>
      </c>
      <c r="L84" s="49">
        <v>363965.69</v>
      </c>
      <c r="M84" s="49">
        <v>182000</v>
      </c>
      <c r="N84" s="49">
        <v>2052147.78</v>
      </c>
      <c r="O84" s="49">
        <v>351690.11</v>
      </c>
      <c r="P84" s="49">
        <v>3872312.61</v>
      </c>
      <c r="Q84" s="49">
        <v>43975.68</v>
      </c>
      <c r="R84" s="49">
        <v>703371</v>
      </c>
      <c r="S84" s="49">
        <v>0</v>
      </c>
      <c r="T84" s="49">
        <v>111837</v>
      </c>
      <c r="U84" s="49">
        <v>1503575.49</v>
      </c>
      <c r="V84" s="49">
        <v>591004.64</v>
      </c>
      <c r="W84" s="49">
        <v>79146.51</v>
      </c>
      <c r="X84" s="49">
        <v>3629431.41</v>
      </c>
    </row>
    <row r="85" spans="1:24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260</v>
      </c>
      <c r="G85" s="58" t="s">
        <v>333</v>
      </c>
      <c r="H85" s="49">
        <v>22571862.82</v>
      </c>
      <c r="I85" s="49">
        <v>709617.32</v>
      </c>
      <c r="J85" s="49">
        <v>332900</v>
      </c>
      <c r="K85" s="49">
        <v>2457261.55</v>
      </c>
      <c r="L85" s="49">
        <v>0</v>
      </c>
      <c r="M85" s="49">
        <v>27100</v>
      </c>
      <c r="N85" s="49">
        <v>1967912.57</v>
      </c>
      <c r="O85" s="49">
        <v>267966</v>
      </c>
      <c r="P85" s="49">
        <v>5637470.26</v>
      </c>
      <c r="Q85" s="49">
        <v>50666.44</v>
      </c>
      <c r="R85" s="49">
        <v>942396</v>
      </c>
      <c r="S85" s="49">
        <v>0</v>
      </c>
      <c r="T85" s="49">
        <v>471429</v>
      </c>
      <c r="U85" s="49">
        <v>4505965.81</v>
      </c>
      <c r="V85" s="49">
        <v>432016.27</v>
      </c>
      <c r="W85" s="49">
        <v>5000</v>
      </c>
      <c r="X85" s="49">
        <v>4764161.6</v>
      </c>
    </row>
    <row r="86" spans="1:24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260</v>
      </c>
      <c r="G86" s="58" t="s">
        <v>334</v>
      </c>
      <c r="H86" s="49">
        <v>54898655.9</v>
      </c>
      <c r="I86" s="49">
        <v>591051.23</v>
      </c>
      <c r="J86" s="49">
        <v>0</v>
      </c>
      <c r="K86" s="49">
        <v>3147696</v>
      </c>
      <c r="L86" s="49">
        <v>0</v>
      </c>
      <c r="M86" s="49">
        <v>787834.7</v>
      </c>
      <c r="N86" s="49">
        <v>4734450.82</v>
      </c>
      <c r="O86" s="49">
        <v>804640</v>
      </c>
      <c r="P86" s="49">
        <v>19270152.77</v>
      </c>
      <c r="Q86" s="49">
        <v>160622</v>
      </c>
      <c r="R86" s="49">
        <v>3307136.48</v>
      </c>
      <c r="S86" s="49">
        <v>3000</v>
      </c>
      <c r="T86" s="49">
        <v>1102991.4</v>
      </c>
      <c r="U86" s="49">
        <v>952367.53</v>
      </c>
      <c r="V86" s="49">
        <v>1210950</v>
      </c>
      <c r="W86" s="49">
        <v>404400</v>
      </c>
      <c r="X86" s="49">
        <v>18421362.97</v>
      </c>
    </row>
    <row r="87" spans="1:24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260</v>
      </c>
      <c r="G87" s="58" t="s">
        <v>335</v>
      </c>
      <c r="H87" s="49">
        <v>39553950.93</v>
      </c>
      <c r="I87" s="49">
        <v>586963.98</v>
      </c>
      <c r="J87" s="49">
        <v>0</v>
      </c>
      <c r="K87" s="49">
        <v>2901827</v>
      </c>
      <c r="L87" s="49">
        <v>0</v>
      </c>
      <c r="M87" s="49">
        <v>0</v>
      </c>
      <c r="N87" s="49">
        <v>2364414.47</v>
      </c>
      <c r="O87" s="49">
        <v>579460.02</v>
      </c>
      <c r="P87" s="49">
        <v>10558412.08</v>
      </c>
      <c r="Q87" s="49">
        <v>75000</v>
      </c>
      <c r="R87" s="49">
        <v>765812</v>
      </c>
      <c r="S87" s="49">
        <v>3000</v>
      </c>
      <c r="T87" s="49">
        <v>292675</v>
      </c>
      <c r="U87" s="49">
        <v>8527843.38</v>
      </c>
      <c r="V87" s="49">
        <v>2290500</v>
      </c>
      <c r="W87" s="49">
        <v>463100</v>
      </c>
      <c r="X87" s="49">
        <v>10144943</v>
      </c>
    </row>
    <row r="88" spans="1:24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260</v>
      </c>
      <c r="G88" s="58" t="s">
        <v>336</v>
      </c>
      <c r="H88" s="49">
        <v>43462925.06</v>
      </c>
      <c r="I88" s="49">
        <v>1331550.51</v>
      </c>
      <c r="J88" s="49">
        <v>100000</v>
      </c>
      <c r="K88" s="49">
        <v>3502516.89</v>
      </c>
      <c r="L88" s="49">
        <v>7000</v>
      </c>
      <c r="M88" s="49">
        <v>1105700</v>
      </c>
      <c r="N88" s="49">
        <v>2926692.39</v>
      </c>
      <c r="O88" s="49">
        <v>292578.32</v>
      </c>
      <c r="P88" s="49">
        <v>13224755.97</v>
      </c>
      <c r="Q88" s="49">
        <v>111500</v>
      </c>
      <c r="R88" s="49">
        <v>1222935.5</v>
      </c>
      <c r="S88" s="49">
        <v>10000</v>
      </c>
      <c r="T88" s="49">
        <v>706014.5</v>
      </c>
      <c r="U88" s="49">
        <v>6518199.98</v>
      </c>
      <c r="V88" s="49">
        <v>2118804</v>
      </c>
      <c r="W88" s="49">
        <v>92500</v>
      </c>
      <c r="X88" s="49">
        <v>10192177</v>
      </c>
    </row>
    <row r="89" spans="1:24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260</v>
      </c>
      <c r="G89" s="58" t="s">
        <v>337</v>
      </c>
      <c r="H89" s="49">
        <v>25617283.63</v>
      </c>
      <c r="I89" s="49">
        <v>1685496.53</v>
      </c>
      <c r="J89" s="49">
        <v>421889.66</v>
      </c>
      <c r="K89" s="49">
        <v>2352044.49</v>
      </c>
      <c r="L89" s="49">
        <v>0</v>
      </c>
      <c r="M89" s="49">
        <v>222566.58</v>
      </c>
      <c r="N89" s="49">
        <v>1830303.1</v>
      </c>
      <c r="O89" s="49">
        <v>339106</v>
      </c>
      <c r="P89" s="49">
        <v>6658845.89</v>
      </c>
      <c r="Q89" s="49">
        <v>41450</v>
      </c>
      <c r="R89" s="49">
        <v>1076292</v>
      </c>
      <c r="S89" s="49">
        <v>0</v>
      </c>
      <c r="T89" s="49">
        <v>153873.91</v>
      </c>
      <c r="U89" s="49">
        <v>3940047.51</v>
      </c>
      <c r="V89" s="49">
        <v>653644.63</v>
      </c>
      <c r="W89" s="49">
        <v>52260</v>
      </c>
      <c r="X89" s="49">
        <v>6189463.33</v>
      </c>
    </row>
    <row r="90" spans="1:24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260</v>
      </c>
      <c r="G90" s="58" t="s">
        <v>338</v>
      </c>
      <c r="H90" s="49">
        <v>22346703.32</v>
      </c>
      <c r="I90" s="49">
        <v>658288.45</v>
      </c>
      <c r="J90" s="49">
        <v>259488</v>
      </c>
      <c r="K90" s="49">
        <v>2110920</v>
      </c>
      <c r="L90" s="49">
        <v>550000</v>
      </c>
      <c r="M90" s="49">
        <v>201605</v>
      </c>
      <c r="N90" s="49">
        <v>1957087.31</v>
      </c>
      <c r="O90" s="49">
        <v>186717</v>
      </c>
      <c r="P90" s="49">
        <v>4092113.76</v>
      </c>
      <c r="Q90" s="49">
        <v>24000</v>
      </c>
      <c r="R90" s="49">
        <v>1593444.63</v>
      </c>
      <c r="S90" s="49">
        <v>0</v>
      </c>
      <c r="T90" s="49">
        <v>164011.04</v>
      </c>
      <c r="U90" s="49">
        <v>3643125</v>
      </c>
      <c r="V90" s="49">
        <v>587670</v>
      </c>
      <c r="W90" s="49">
        <v>124500</v>
      </c>
      <c r="X90" s="49">
        <v>6193733.13</v>
      </c>
    </row>
    <row r="91" spans="1:24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260</v>
      </c>
      <c r="G91" s="58" t="s">
        <v>266</v>
      </c>
      <c r="H91" s="49">
        <v>78942418.75</v>
      </c>
      <c r="I91" s="49">
        <v>2561184.53</v>
      </c>
      <c r="J91" s="49">
        <v>0</v>
      </c>
      <c r="K91" s="49">
        <v>6496651.77</v>
      </c>
      <c r="L91" s="49">
        <v>0</v>
      </c>
      <c r="M91" s="49">
        <v>2082644.11</v>
      </c>
      <c r="N91" s="49">
        <v>4853063.4</v>
      </c>
      <c r="O91" s="49">
        <v>357054.1</v>
      </c>
      <c r="P91" s="49">
        <v>20003614.03</v>
      </c>
      <c r="Q91" s="49">
        <v>120000</v>
      </c>
      <c r="R91" s="49">
        <v>1947747</v>
      </c>
      <c r="S91" s="49">
        <v>0</v>
      </c>
      <c r="T91" s="49">
        <v>284437.19</v>
      </c>
      <c r="U91" s="49">
        <v>14610709.46</v>
      </c>
      <c r="V91" s="49">
        <v>1027160</v>
      </c>
      <c r="W91" s="49">
        <v>8925209.16</v>
      </c>
      <c r="X91" s="49">
        <v>15672944</v>
      </c>
    </row>
    <row r="92" spans="1:24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260</v>
      </c>
      <c r="G92" s="58" t="s">
        <v>339</v>
      </c>
      <c r="H92" s="49">
        <v>26546337.6</v>
      </c>
      <c r="I92" s="49">
        <v>518789.05</v>
      </c>
      <c r="J92" s="49">
        <v>347563.9</v>
      </c>
      <c r="K92" s="49">
        <v>1135737.68</v>
      </c>
      <c r="L92" s="49">
        <v>6000</v>
      </c>
      <c r="M92" s="49">
        <v>120996.39</v>
      </c>
      <c r="N92" s="49">
        <v>3020699.33</v>
      </c>
      <c r="O92" s="49">
        <v>413356.13</v>
      </c>
      <c r="P92" s="49">
        <v>8235314.34</v>
      </c>
      <c r="Q92" s="49">
        <v>94000</v>
      </c>
      <c r="R92" s="49">
        <v>1174457.56</v>
      </c>
      <c r="S92" s="49">
        <v>0</v>
      </c>
      <c r="T92" s="49">
        <v>171413.87</v>
      </c>
      <c r="U92" s="49">
        <v>1787501.2</v>
      </c>
      <c r="V92" s="49">
        <v>1671582.12</v>
      </c>
      <c r="W92" s="49">
        <v>80671.16</v>
      </c>
      <c r="X92" s="49">
        <v>7768254.87</v>
      </c>
    </row>
    <row r="93" spans="1:24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260</v>
      </c>
      <c r="G93" s="58" t="s">
        <v>340</v>
      </c>
      <c r="H93" s="49">
        <v>32862392.22</v>
      </c>
      <c r="I93" s="49">
        <v>391688.59</v>
      </c>
      <c r="J93" s="49">
        <v>65393</v>
      </c>
      <c r="K93" s="49">
        <v>1222737.91</v>
      </c>
      <c r="L93" s="49">
        <v>55899.77</v>
      </c>
      <c r="M93" s="49">
        <v>27286</v>
      </c>
      <c r="N93" s="49">
        <v>2576064.07</v>
      </c>
      <c r="O93" s="49">
        <v>763084</v>
      </c>
      <c r="P93" s="49">
        <v>8123469.7</v>
      </c>
      <c r="Q93" s="49">
        <v>67437</v>
      </c>
      <c r="R93" s="49">
        <v>1081305</v>
      </c>
      <c r="S93" s="49">
        <v>5332.2</v>
      </c>
      <c r="T93" s="49">
        <v>444985</v>
      </c>
      <c r="U93" s="49">
        <v>9991603.2</v>
      </c>
      <c r="V93" s="49">
        <v>463396.09</v>
      </c>
      <c r="W93" s="49">
        <v>103700</v>
      </c>
      <c r="X93" s="49">
        <v>7479010.69</v>
      </c>
    </row>
    <row r="94" spans="1:24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260</v>
      </c>
      <c r="G94" s="58" t="s">
        <v>341</v>
      </c>
      <c r="H94" s="49">
        <v>20027246.07</v>
      </c>
      <c r="I94" s="49">
        <v>490362.22</v>
      </c>
      <c r="J94" s="49">
        <v>538935</v>
      </c>
      <c r="K94" s="49">
        <v>872833</v>
      </c>
      <c r="L94" s="49">
        <v>0</v>
      </c>
      <c r="M94" s="49">
        <v>18522</v>
      </c>
      <c r="N94" s="49">
        <v>2453430.96</v>
      </c>
      <c r="O94" s="49">
        <v>554960</v>
      </c>
      <c r="P94" s="49">
        <v>6209663.89</v>
      </c>
      <c r="Q94" s="49">
        <v>70100</v>
      </c>
      <c r="R94" s="49">
        <v>949418</v>
      </c>
      <c r="S94" s="49">
        <v>0</v>
      </c>
      <c r="T94" s="49">
        <v>78585</v>
      </c>
      <c r="U94" s="49">
        <v>913557</v>
      </c>
      <c r="V94" s="49">
        <v>473600</v>
      </c>
      <c r="W94" s="49">
        <v>113592</v>
      </c>
      <c r="X94" s="49">
        <v>6289687</v>
      </c>
    </row>
    <row r="95" spans="1:24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260</v>
      </c>
      <c r="G95" s="58" t="s">
        <v>342</v>
      </c>
      <c r="H95" s="49">
        <v>24791049.42</v>
      </c>
      <c r="I95" s="49">
        <v>1898421.29</v>
      </c>
      <c r="J95" s="49">
        <v>277830</v>
      </c>
      <c r="K95" s="49">
        <v>1677885</v>
      </c>
      <c r="L95" s="49">
        <v>0</v>
      </c>
      <c r="M95" s="49">
        <v>80968</v>
      </c>
      <c r="N95" s="49">
        <v>2028958.16</v>
      </c>
      <c r="O95" s="49">
        <v>296199.5</v>
      </c>
      <c r="P95" s="49">
        <v>7151398.08</v>
      </c>
      <c r="Q95" s="49">
        <v>57650</v>
      </c>
      <c r="R95" s="49">
        <v>809542</v>
      </c>
      <c r="S95" s="49">
        <v>0</v>
      </c>
      <c r="T95" s="49">
        <v>95056</v>
      </c>
      <c r="U95" s="49">
        <v>1492131</v>
      </c>
      <c r="V95" s="49">
        <v>2368164</v>
      </c>
      <c r="W95" s="49">
        <v>211181</v>
      </c>
      <c r="X95" s="49">
        <v>6345665.39</v>
      </c>
    </row>
    <row r="96" spans="1:24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260</v>
      </c>
      <c r="G96" s="58" t="s">
        <v>343</v>
      </c>
      <c r="H96" s="49">
        <v>17529154.28</v>
      </c>
      <c r="I96" s="49">
        <v>581128.29</v>
      </c>
      <c r="J96" s="49">
        <v>338947</v>
      </c>
      <c r="K96" s="49">
        <v>2769203.5</v>
      </c>
      <c r="L96" s="49">
        <v>0</v>
      </c>
      <c r="M96" s="49">
        <v>114475</v>
      </c>
      <c r="N96" s="49">
        <v>1787070.87</v>
      </c>
      <c r="O96" s="49">
        <v>313605</v>
      </c>
      <c r="P96" s="49">
        <v>4212518.41</v>
      </c>
      <c r="Q96" s="49">
        <v>30500</v>
      </c>
      <c r="R96" s="49">
        <v>696384.74</v>
      </c>
      <c r="S96" s="49">
        <v>0</v>
      </c>
      <c r="T96" s="49">
        <v>55889</v>
      </c>
      <c r="U96" s="49">
        <v>486481.37</v>
      </c>
      <c r="V96" s="49">
        <v>548786</v>
      </c>
      <c r="W96" s="49">
        <v>103395</v>
      </c>
      <c r="X96" s="49">
        <v>5490770.1</v>
      </c>
    </row>
    <row r="97" spans="1:24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260</v>
      </c>
      <c r="G97" s="58" t="s">
        <v>344</v>
      </c>
      <c r="H97" s="49">
        <v>22992646.86</v>
      </c>
      <c r="I97" s="49">
        <v>1284107.52</v>
      </c>
      <c r="J97" s="49">
        <v>0</v>
      </c>
      <c r="K97" s="49">
        <v>2164535.3</v>
      </c>
      <c r="L97" s="49">
        <v>0</v>
      </c>
      <c r="M97" s="49">
        <v>13000</v>
      </c>
      <c r="N97" s="49">
        <v>1688756.14</v>
      </c>
      <c r="O97" s="49">
        <v>278019.54</v>
      </c>
      <c r="P97" s="49">
        <v>5434002.86</v>
      </c>
      <c r="Q97" s="49">
        <v>87200</v>
      </c>
      <c r="R97" s="49">
        <v>647074</v>
      </c>
      <c r="S97" s="49">
        <v>2000</v>
      </c>
      <c r="T97" s="49">
        <v>25500</v>
      </c>
      <c r="U97" s="49">
        <v>5392628.9</v>
      </c>
      <c r="V97" s="49">
        <v>634598.02</v>
      </c>
      <c r="W97" s="49">
        <v>179000</v>
      </c>
      <c r="X97" s="49">
        <v>5162224.58</v>
      </c>
    </row>
    <row r="98" spans="1:24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260</v>
      </c>
      <c r="G98" s="58" t="s">
        <v>267</v>
      </c>
      <c r="H98" s="49">
        <v>89100056.69</v>
      </c>
      <c r="I98" s="49">
        <v>1244430.54</v>
      </c>
      <c r="J98" s="49">
        <v>0</v>
      </c>
      <c r="K98" s="49">
        <v>7106100.38</v>
      </c>
      <c r="L98" s="49">
        <v>202000</v>
      </c>
      <c r="M98" s="49">
        <v>537736.84</v>
      </c>
      <c r="N98" s="49">
        <v>6334456.38</v>
      </c>
      <c r="O98" s="49">
        <v>1181848.4</v>
      </c>
      <c r="P98" s="49">
        <v>30459722.47</v>
      </c>
      <c r="Q98" s="49">
        <v>181047</v>
      </c>
      <c r="R98" s="49">
        <v>2213974.85</v>
      </c>
      <c r="S98" s="49">
        <v>464646.4</v>
      </c>
      <c r="T98" s="49">
        <v>901847</v>
      </c>
      <c r="U98" s="49">
        <v>7040181.96</v>
      </c>
      <c r="V98" s="49">
        <v>2314532.62</v>
      </c>
      <c r="W98" s="49">
        <v>451209.32</v>
      </c>
      <c r="X98" s="49">
        <v>28466322.53</v>
      </c>
    </row>
    <row r="99" spans="1:24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260</v>
      </c>
      <c r="G99" s="58" t="s">
        <v>345</v>
      </c>
      <c r="H99" s="49">
        <v>19063662.39</v>
      </c>
      <c r="I99" s="49">
        <v>5159535.99</v>
      </c>
      <c r="J99" s="49">
        <v>189590</v>
      </c>
      <c r="K99" s="49">
        <v>515195.78</v>
      </c>
      <c r="L99" s="49">
        <v>1311</v>
      </c>
      <c r="M99" s="49">
        <v>27127</v>
      </c>
      <c r="N99" s="49">
        <v>1397762.2</v>
      </c>
      <c r="O99" s="49">
        <v>65085.06</v>
      </c>
      <c r="P99" s="49">
        <v>3891457.02</v>
      </c>
      <c r="Q99" s="49">
        <v>83500</v>
      </c>
      <c r="R99" s="49">
        <v>674448</v>
      </c>
      <c r="S99" s="49">
        <v>0</v>
      </c>
      <c r="T99" s="49">
        <v>170976</v>
      </c>
      <c r="U99" s="49">
        <v>2672204</v>
      </c>
      <c r="V99" s="49">
        <v>265306.72</v>
      </c>
      <c r="W99" s="49">
        <v>33300.5</v>
      </c>
      <c r="X99" s="49">
        <v>3916863.12</v>
      </c>
    </row>
    <row r="100" spans="1:24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260</v>
      </c>
      <c r="G100" s="58" t="s">
        <v>346</v>
      </c>
      <c r="H100" s="49">
        <v>43508194.24</v>
      </c>
      <c r="I100" s="49">
        <v>406590.84</v>
      </c>
      <c r="J100" s="49">
        <v>1603222.87</v>
      </c>
      <c r="K100" s="49">
        <v>6067636.86</v>
      </c>
      <c r="L100" s="49">
        <v>0</v>
      </c>
      <c r="M100" s="49">
        <v>398000</v>
      </c>
      <c r="N100" s="49">
        <v>3708511.6</v>
      </c>
      <c r="O100" s="49">
        <v>369708.19</v>
      </c>
      <c r="P100" s="49">
        <v>12556968.36</v>
      </c>
      <c r="Q100" s="49">
        <v>60000</v>
      </c>
      <c r="R100" s="49">
        <v>1468002</v>
      </c>
      <c r="S100" s="49">
        <v>21996</v>
      </c>
      <c r="T100" s="49">
        <v>480676.68</v>
      </c>
      <c r="U100" s="49">
        <v>4718880.72</v>
      </c>
      <c r="V100" s="49">
        <v>1086399.22</v>
      </c>
      <c r="W100" s="49">
        <v>93000</v>
      </c>
      <c r="X100" s="49">
        <v>10468600.9</v>
      </c>
    </row>
    <row r="101" spans="1:24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260</v>
      </c>
      <c r="G101" s="58" t="s">
        <v>347</v>
      </c>
      <c r="H101" s="49">
        <v>25732295.39</v>
      </c>
      <c r="I101" s="49">
        <v>941236.08</v>
      </c>
      <c r="J101" s="49">
        <v>0</v>
      </c>
      <c r="K101" s="49">
        <v>1009891.81</v>
      </c>
      <c r="L101" s="49">
        <v>0</v>
      </c>
      <c r="M101" s="49">
        <v>1000</v>
      </c>
      <c r="N101" s="49">
        <v>1804015.05</v>
      </c>
      <c r="O101" s="49">
        <v>398543.47</v>
      </c>
      <c r="P101" s="49">
        <v>9224387.63</v>
      </c>
      <c r="Q101" s="49">
        <v>41200</v>
      </c>
      <c r="R101" s="49">
        <v>1228924.54</v>
      </c>
      <c r="S101" s="49">
        <v>6398.64</v>
      </c>
      <c r="T101" s="49">
        <v>312788.26</v>
      </c>
      <c r="U101" s="49">
        <v>3594569.4</v>
      </c>
      <c r="V101" s="49">
        <v>197490.93</v>
      </c>
      <c r="W101" s="49">
        <v>93200</v>
      </c>
      <c r="X101" s="49">
        <v>6878649.58</v>
      </c>
    </row>
    <row r="102" spans="1:24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260</v>
      </c>
      <c r="G102" s="58" t="s">
        <v>348</v>
      </c>
      <c r="H102" s="49">
        <v>34126517.4</v>
      </c>
      <c r="I102" s="49">
        <v>781180.11</v>
      </c>
      <c r="J102" s="49">
        <v>637225</v>
      </c>
      <c r="K102" s="49">
        <v>3324392.65</v>
      </c>
      <c r="L102" s="49">
        <v>0</v>
      </c>
      <c r="M102" s="49">
        <v>63260.95</v>
      </c>
      <c r="N102" s="49">
        <v>5706307.69</v>
      </c>
      <c r="O102" s="49">
        <v>446497.62</v>
      </c>
      <c r="P102" s="49">
        <v>8065844.06</v>
      </c>
      <c r="Q102" s="49">
        <v>90000</v>
      </c>
      <c r="R102" s="49">
        <v>1516392</v>
      </c>
      <c r="S102" s="49">
        <v>0</v>
      </c>
      <c r="T102" s="49">
        <v>854753</v>
      </c>
      <c r="U102" s="49">
        <v>4346297.88</v>
      </c>
      <c r="V102" s="49">
        <v>348534.66</v>
      </c>
      <c r="W102" s="49">
        <v>104000</v>
      </c>
      <c r="X102" s="49">
        <v>7841831.78</v>
      </c>
    </row>
    <row r="103" spans="1:24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260</v>
      </c>
      <c r="G103" s="58" t="s">
        <v>268</v>
      </c>
      <c r="H103" s="49">
        <v>68274477</v>
      </c>
      <c r="I103" s="49">
        <v>5577280.74</v>
      </c>
      <c r="J103" s="49">
        <v>959135.41</v>
      </c>
      <c r="K103" s="49">
        <v>3942527.71</v>
      </c>
      <c r="L103" s="49">
        <v>0</v>
      </c>
      <c r="M103" s="49">
        <v>262015.26</v>
      </c>
      <c r="N103" s="49">
        <v>4065132.26</v>
      </c>
      <c r="O103" s="49">
        <v>869276.36</v>
      </c>
      <c r="P103" s="49">
        <v>22022798.13</v>
      </c>
      <c r="Q103" s="49">
        <v>78000</v>
      </c>
      <c r="R103" s="49">
        <v>2481467.2</v>
      </c>
      <c r="S103" s="49">
        <v>0</v>
      </c>
      <c r="T103" s="49">
        <v>270277</v>
      </c>
      <c r="U103" s="49">
        <v>8941151.01</v>
      </c>
      <c r="V103" s="49">
        <v>2634246.44</v>
      </c>
      <c r="W103" s="49">
        <v>136726.47</v>
      </c>
      <c r="X103" s="49">
        <v>16034443.01</v>
      </c>
    </row>
    <row r="104" spans="1:24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260</v>
      </c>
      <c r="G104" s="58" t="s">
        <v>349</v>
      </c>
      <c r="H104" s="49">
        <v>22105791.57</v>
      </c>
      <c r="I104" s="49">
        <v>588029.21</v>
      </c>
      <c r="J104" s="49">
        <v>0</v>
      </c>
      <c r="K104" s="49">
        <v>1601315</v>
      </c>
      <c r="L104" s="49">
        <v>0</v>
      </c>
      <c r="M104" s="49">
        <v>53455</v>
      </c>
      <c r="N104" s="49">
        <v>2918035.19</v>
      </c>
      <c r="O104" s="49">
        <v>283228</v>
      </c>
      <c r="P104" s="49">
        <v>8263637.33</v>
      </c>
      <c r="Q104" s="49">
        <v>32740</v>
      </c>
      <c r="R104" s="49">
        <v>930160</v>
      </c>
      <c r="S104" s="49">
        <v>0</v>
      </c>
      <c r="T104" s="49">
        <v>243348</v>
      </c>
      <c r="U104" s="49">
        <v>981257</v>
      </c>
      <c r="V104" s="49">
        <v>394468</v>
      </c>
      <c r="W104" s="49">
        <v>162510</v>
      </c>
      <c r="X104" s="49">
        <v>5653608.84</v>
      </c>
    </row>
    <row r="105" spans="1:24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260</v>
      </c>
      <c r="G105" s="58" t="s">
        <v>350</v>
      </c>
      <c r="H105" s="49">
        <v>55850338.7</v>
      </c>
      <c r="I105" s="49">
        <v>3684740.75</v>
      </c>
      <c r="J105" s="49">
        <v>758208</v>
      </c>
      <c r="K105" s="49">
        <v>3015553</v>
      </c>
      <c r="L105" s="49">
        <v>0</v>
      </c>
      <c r="M105" s="49">
        <v>279329</v>
      </c>
      <c r="N105" s="49">
        <v>6539946.71</v>
      </c>
      <c r="O105" s="49">
        <v>434319</v>
      </c>
      <c r="P105" s="49">
        <v>12612837.68</v>
      </c>
      <c r="Q105" s="49">
        <v>105000</v>
      </c>
      <c r="R105" s="49">
        <v>2568707.8</v>
      </c>
      <c r="S105" s="49">
        <v>0</v>
      </c>
      <c r="T105" s="49">
        <v>102205</v>
      </c>
      <c r="U105" s="49">
        <v>13585960.76</v>
      </c>
      <c r="V105" s="49">
        <v>1177115</v>
      </c>
      <c r="W105" s="49">
        <v>182240</v>
      </c>
      <c r="X105" s="49">
        <v>10804176</v>
      </c>
    </row>
    <row r="106" spans="1:24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260</v>
      </c>
      <c r="G106" s="58" t="s">
        <v>351</v>
      </c>
      <c r="H106" s="49">
        <v>29800923.82</v>
      </c>
      <c r="I106" s="49">
        <v>1497415.73</v>
      </c>
      <c r="J106" s="49">
        <v>0</v>
      </c>
      <c r="K106" s="49">
        <v>2018882.91</v>
      </c>
      <c r="L106" s="49">
        <v>2800</v>
      </c>
      <c r="M106" s="49">
        <v>100800.98</v>
      </c>
      <c r="N106" s="49">
        <v>3256204.16</v>
      </c>
      <c r="O106" s="49">
        <v>255400</v>
      </c>
      <c r="P106" s="49">
        <v>9543094.16</v>
      </c>
      <c r="Q106" s="49">
        <v>73550</v>
      </c>
      <c r="R106" s="49">
        <v>2665532.65</v>
      </c>
      <c r="S106" s="49">
        <v>0</v>
      </c>
      <c r="T106" s="49">
        <v>252828</v>
      </c>
      <c r="U106" s="49">
        <v>1296440.18</v>
      </c>
      <c r="V106" s="49">
        <v>1673674.05</v>
      </c>
      <c r="W106" s="49">
        <v>129600</v>
      </c>
      <c r="X106" s="49">
        <v>7034701</v>
      </c>
    </row>
    <row r="107" spans="1:24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260</v>
      </c>
      <c r="G107" s="58" t="s">
        <v>352</v>
      </c>
      <c r="H107" s="49">
        <v>70802733.67</v>
      </c>
      <c r="I107" s="49">
        <v>7645847.3</v>
      </c>
      <c r="J107" s="49">
        <v>0</v>
      </c>
      <c r="K107" s="49">
        <v>6179153.52</v>
      </c>
      <c r="L107" s="49">
        <v>0</v>
      </c>
      <c r="M107" s="49">
        <v>1234467.49</v>
      </c>
      <c r="N107" s="49">
        <v>4349836</v>
      </c>
      <c r="O107" s="49">
        <v>408833.49</v>
      </c>
      <c r="P107" s="49">
        <v>18314189.43</v>
      </c>
      <c r="Q107" s="49">
        <v>146148</v>
      </c>
      <c r="R107" s="49">
        <v>1901715.07</v>
      </c>
      <c r="S107" s="49">
        <v>0</v>
      </c>
      <c r="T107" s="49">
        <v>132679</v>
      </c>
      <c r="U107" s="49">
        <v>14095040.87</v>
      </c>
      <c r="V107" s="49">
        <v>853600</v>
      </c>
      <c r="W107" s="49">
        <v>244800</v>
      </c>
      <c r="X107" s="49">
        <v>15296423.5</v>
      </c>
    </row>
    <row r="108" spans="1:24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260</v>
      </c>
      <c r="G108" s="58" t="s">
        <v>353</v>
      </c>
      <c r="H108" s="49">
        <v>29037142.06</v>
      </c>
      <c r="I108" s="49">
        <v>2768826.29</v>
      </c>
      <c r="J108" s="49">
        <v>536282</v>
      </c>
      <c r="K108" s="49">
        <v>1068265</v>
      </c>
      <c r="L108" s="49">
        <v>3000</v>
      </c>
      <c r="M108" s="49">
        <v>45241.2</v>
      </c>
      <c r="N108" s="49">
        <v>2743890.22</v>
      </c>
      <c r="O108" s="49">
        <v>325508</v>
      </c>
      <c r="P108" s="49">
        <v>9681419.51</v>
      </c>
      <c r="Q108" s="49">
        <v>98685</v>
      </c>
      <c r="R108" s="49">
        <v>1247694.84</v>
      </c>
      <c r="S108" s="49">
        <v>3000</v>
      </c>
      <c r="T108" s="49">
        <v>143005</v>
      </c>
      <c r="U108" s="49">
        <v>1132550</v>
      </c>
      <c r="V108" s="49">
        <v>778100</v>
      </c>
      <c r="W108" s="49">
        <v>262600</v>
      </c>
      <c r="X108" s="49">
        <v>8199075</v>
      </c>
    </row>
    <row r="109" spans="1:24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260</v>
      </c>
      <c r="G109" s="58" t="s">
        <v>354</v>
      </c>
      <c r="H109" s="49">
        <v>23425478.39</v>
      </c>
      <c r="I109" s="49">
        <v>550612.42</v>
      </c>
      <c r="J109" s="49">
        <v>411000</v>
      </c>
      <c r="K109" s="49">
        <v>3087476.5</v>
      </c>
      <c r="L109" s="49">
        <v>121400</v>
      </c>
      <c r="M109" s="49">
        <v>904794.61</v>
      </c>
      <c r="N109" s="49">
        <v>2080015.26</v>
      </c>
      <c r="O109" s="49">
        <v>163123.02</v>
      </c>
      <c r="P109" s="49">
        <v>6079422.61</v>
      </c>
      <c r="Q109" s="49">
        <v>65000</v>
      </c>
      <c r="R109" s="49">
        <v>1117376</v>
      </c>
      <c r="S109" s="49">
        <v>4300</v>
      </c>
      <c r="T109" s="49">
        <v>292600</v>
      </c>
      <c r="U109" s="49">
        <v>710052</v>
      </c>
      <c r="V109" s="49">
        <v>597150</v>
      </c>
      <c r="W109" s="49">
        <v>234000</v>
      </c>
      <c r="X109" s="49">
        <v>7007155.97</v>
      </c>
    </row>
    <row r="110" spans="1:24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260</v>
      </c>
      <c r="G110" s="58" t="s">
        <v>355</v>
      </c>
      <c r="H110" s="49">
        <v>98811519.74</v>
      </c>
      <c r="I110" s="49">
        <v>3203159.62</v>
      </c>
      <c r="J110" s="49">
        <v>0</v>
      </c>
      <c r="K110" s="49">
        <v>11885799.7</v>
      </c>
      <c r="L110" s="49">
        <v>0</v>
      </c>
      <c r="M110" s="49">
        <v>190545.35</v>
      </c>
      <c r="N110" s="49">
        <v>6664723.24</v>
      </c>
      <c r="O110" s="49">
        <v>696311.73</v>
      </c>
      <c r="P110" s="49">
        <v>26710619.68</v>
      </c>
      <c r="Q110" s="49">
        <v>386800</v>
      </c>
      <c r="R110" s="49">
        <v>3301892.68</v>
      </c>
      <c r="S110" s="49">
        <v>0</v>
      </c>
      <c r="T110" s="49">
        <v>347827.5</v>
      </c>
      <c r="U110" s="49">
        <v>15806843.74</v>
      </c>
      <c r="V110" s="49">
        <v>2019503.7</v>
      </c>
      <c r="W110" s="49">
        <v>2933119.88</v>
      </c>
      <c r="X110" s="49">
        <v>24664372.92</v>
      </c>
    </row>
    <row r="111" spans="1:24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260</v>
      </c>
      <c r="G111" s="58" t="s">
        <v>356</v>
      </c>
      <c r="H111" s="49">
        <v>25431120.68</v>
      </c>
      <c r="I111" s="49">
        <v>2202160.99</v>
      </c>
      <c r="J111" s="49">
        <v>0</v>
      </c>
      <c r="K111" s="49">
        <v>1625256.41</v>
      </c>
      <c r="L111" s="49">
        <v>0</v>
      </c>
      <c r="M111" s="49">
        <v>0</v>
      </c>
      <c r="N111" s="49">
        <v>1981713.8</v>
      </c>
      <c r="O111" s="49">
        <v>431931.38</v>
      </c>
      <c r="P111" s="49">
        <v>5683067.1</v>
      </c>
      <c r="Q111" s="49">
        <v>34000</v>
      </c>
      <c r="R111" s="49">
        <v>798651</v>
      </c>
      <c r="S111" s="49">
        <v>5000</v>
      </c>
      <c r="T111" s="49">
        <v>36325</v>
      </c>
      <c r="U111" s="49">
        <v>4591036.73</v>
      </c>
      <c r="V111" s="49">
        <v>559796.27</v>
      </c>
      <c r="W111" s="49">
        <v>291449</v>
      </c>
      <c r="X111" s="49">
        <v>7190733</v>
      </c>
    </row>
    <row r="112" spans="1:24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260</v>
      </c>
      <c r="G112" s="58" t="s">
        <v>357</v>
      </c>
      <c r="H112" s="49">
        <v>21717936.72</v>
      </c>
      <c r="I112" s="49">
        <v>1846170.89</v>
      </c>
      <c r="J112" s="49">
        <v>0</v>
      </c>
      <c r="K112" s="49">
        <v>2192389</v>
      </c>
      <c r="L112" s="49">
        <v>0</v>
      </c>
      <c r="M112" s="49">
        <v>316000</v>
      </c>
      <c r="N112" s="49">
        <v>2251343.49</v>
      </c>
      <c r="O112" s="49">
        <v>353746.39</v>
      </c>
      <c r="P112" s="49">
        <v>6412099.85</v>
      </c>
      <c r="Q112" s="49">
        <v>70000</v>
      </c>
      <c r="R112" s="49">
        <v>728710</v>
      </c>
      <c r="S112" s="49">
        <v>0</v>
      </c>
      <c r="T112" s="49">
        <v>30107</v>
      </c>
      <c r="U112" s="49">
        <v>645924.1</v>
      </c>
      <c r="V112" s="49">
        <v>676900</v>
      </c>
      <c r="W112" s="49">
        <v>107400</v>
      </c>
      <c r="X112" s="49">
        <v>6087146</v>
      </c>
    </row>
    <row r="113" spans="1:24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260</v>
      </c>
      <c r="G113" s="58" t="s">
        <v>358</v>
      </c>
      <c r="H113" s="49">
        <v>21488977.42</v>
      </c>
      <c r="I113" s="49">
        <v>350660.88</v>
      </c>
      <c r="J113" s="49">
        <v>380437.52</v>
      </c>
      <c r="K113" s="49">
        <v>1775425.89</v>
      </c>
      <c r="L113" s="49">
        <v>0</v>
      </c>
      <c r="M113" s="49">
        <v>409169.54</v>
      </c>
      <c r="N113" s="49">
        <v>1967808.32</v>
      </c>
      <c r="O113" s="49">
        <v>281574.65</v>
      </c>
      <c r="P113" s="49">
        <v>6292398.93</v>
      </c>
      <c r="Q113" s="49">
        <v>32100</v>
      </c>
      <c r="R113" s="49">
        <v>1219954</v>
      </c>
      <c r="S113" s="49">
        <v>0</v>
      </c>
      <c r="T113" s="49">
        <v>220280</v>
      </c>
      <c r="U113" s="49">
        <v>2067370.99</v>
      </c>
      <c r="V113" s="49">
        <v>259750</v>
      </c>
      <c r="W113" s="49">
        <v>41269</v>
      </c>
      <c r="X113" s="49">
        <v>6190777.7</v>
      </c>
    </row>
    <row r="114" spans="1:24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260</v>
      </c>
      <c r="G114" s="58" t="s">
        <v>359</v>
      </c>
      <c r="H114" s="49">
        <v>46530350.79</v>
      </c>
      <c r="I114" s="49">
        <v>397776.82</v>
      </c>
      <c r="J114" s="49">
        <v>0</v>
      </c>
      <c r="K114" s="49">
        <v>8038159.2</v>
      </c>
      <c r="L114" s="49">
        <v>47500</v>
      </c>
      <c r="M114" s="49">
        <v>139300</v>
      </c>
      <c r="N114" s="49">
        <v>3366803.54</v>
      </c>
      <c r="O114" s="49">
        <v>492080.66</v>
      </c>
      <c r="P114" s="49">
        <v>11507668.56</v>
      </c>
      <c r="Q114" s="49">
        <v>77000</v>
      </c>
      <c r="R114" s="49">
        <v>916454</v>
      </c>
      <c r="S114" s="49">
        <v>0</v>
      </c>
      <c r="T114" s="49">
        <v>1572502.68</v>
      </c>
      <c r="U114" s="49">
        <v>8474682.07</v>
      </c>
      <c r="V114" s="49">
        <v>1065467</v>
      </c>
      <c r="W114" s="49">
        <v>244228</v>
      </c>
      <c r="X114" s="49">
        <v>10190728.26</v>
      </c>
    </row>
    <row r="115" spans="1:24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260</v>
      </c>
      <c r="G115" s="58" t="s">
        <v>360</v>
      </c>
      <c r="H115" s="49">
        <v>7465630.84</v>
      </c>
      <c r="I115" s="49">
        <v>1789732.99</v>
      </c>
      <c r="J115" s="49">
        <v>0</v>
      </c>
      <c r="K115" s="49">
        <v>22743.44</v>
      </c>
      <c r="L115" s="49">
        <v>0</v>
      </c>
      <c r="M115" s="49">
        <v>40440.49</v>
      </c>
      <c r="N115" s="49">
        <v>1205185.75</v>
      </c>
      <c r="O115" s="49">
        <v>143057.3</v>
      </c>
      <c r="P115" s="49">
        <v>1618500.78</v>
      </c>
      <c r="Q115" s="49">
        <v>15225</v>
      </c>
      <c r="R115" s="49">
        <v>456850</v>
      </c>
      <c r="S115" s="49">
        <v>10000</v>
      </c>
      <c r="T115" s="49">
        <v>85017</v>
      </c>
      <c r="U115" s="49">
        <v>135486.5</v>
      </c>
      <c r="V115" s="49">
        <v>122177</v>
      </c>
      <c r="W115" s="49">
        <v>300</v>
      </c>
      <c r="X115" s="49">
        <v>1820914.59</v>
      </c>
    </row>
    <row r="116" spans="1:24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260</v>
      </c>
      <c r="G116" s="58" t="s">
        <v>361</v>
      </c>
      <c r="H116" s="49">
        <v>26874780.09</v>
      </c>
      <c r="I116" s="49">
        <v>451422.89</v>
      </c>
      <c r="J116" s="49">
        <v>0</v>
      </c>
      <c r="K116" s="49">
        <v>1071873.45</v>
      </c>
      <c r="L116" s="49">
        <v>0</v>
      </c>
      <c r="M116" s="49">
        <v>30000</v>
      </c>
      <c r="N116" s="49">
        <v>2367463.32</v>
      </c>
      <c r="O116" s="49">
        <v>705463.22</v>
      </c>
      <c r="P116" s="49">
        <v>6977888.03</v>
      </c>
      <c r="Q116" s="49">
        <v>54690.35</v>
      </c>
      <c r="R116" s="49">
        <v>709983</v>
      </c>
      <c r="S116" s="49">
        <v>3000</v>
      </c>
      <c r="T116" s="49">
        <v>64065</v>
      </c>
      <c r="U116" s="49">
        <v>7132444.48</v>
      </c>
      <c r="V116" s="49">
        <v>564994.35</v>
      </c>
      <c r="W116" s="49">
        <v>71000</v>
      </c>
      <c r="X116" s="49">
        <v>6670492</v>
      </c>
    </row>
    <row r="117" spans="1:24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260</v>
      </c>
      <c r="G117" s="58" t="s">
        <v>362</v>
      </c>
      <c r="H117" s="49">
        <v>24217760.74</v>
      </c>
      <c r="I117" s="49">
        <v>392897.29</v>
      </c>
      <c r="J117" s="49">
        <v>354312</v>
      </c>
      <c r="K117" s="49">
        <v>2015511</v>
      </c>
      <c r="L117" s="49">
        <v>412834</v>
      </c>
      <c r="M117" s="49">
        <v>134660</v>
      </c>
      <c r="N117" s="49">
        <v>2406959.15</v>
      </c>
      <c r="O117" s="49">
        <v>718400</v>
      </c>
      <c r="P117" s="49">
        <v>6183181.3</v>
      </c>
      <c r="Q117" s="49">
        <v>51500</v>
      </c>
      <c r="R117" s="49">
        <v>1052143</v>
      </c>
      <c r="S117" s="49">
        <v>0</v>
      </c>
      <c r="T117" s="49">
        <v>212422</v>
      </c>
      <c r="U117" s="49">
        <v>4433979</v>
      </c>
      <c r="V117" s="49">
        <v>346000</v>
      </c>
      <c r="W117" s="49">
        <v>100000</v>
      </c>
      <c r="X117" s="49">
        <v>5402962</v>
      </c>
    </row>
    <row r="118" spans="1:24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260</v>
      </c>
      <c r="G118" s="58" t="s">
        <v>363</v>
      </c>
      <c r="H118" s="49">
        <v>53293431.59</v>
      </c>
      <c r="I118" s="49">
        <v>7516431.61</v>
      </c>
      <c r="J118" s="49">
        <v>0</v>
      </c>
      <c r="K118" s="49">
        <v>2888019.91</v>
      </c>
      <c r="L118" s="49">
        <v>93900</v>
      </c>
      <c r="M118" s="49">
        <v>2505762.66</v>
      </c>
      <c r="N118" s="49">
        <v>4946132.48</v>
      </c>
      <c r="O118" s="49">
        <v>1237936.82</v>
      </c>
      <c r="P118" s="49">
        <v>15732622.53</v>
      </c>
      <c r="Q118" s="49">
        <v>257858</v>
      </c>
      <c r="R118" s="49">
        <v>1212623.72</v>
      </c>
      <c r="S118" s="49">
        <v>0</v>
      </c>
      <c r="T118" s="49">
        <v>362978</v>
      </c>
      <c r="U118" s="49">
        <v>6370149.33</v>
      </c>
      <c r="V118" s="49">
        <v>1776679.42</v>
      </c>
      <c r="W118" s="49">
        <v>421556.44</v>
      </c>
      <c r="X118" s="49">
        <v>7970780.67</v>
      </c>
    </row>
    <row r="119" spans="1:24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260</v>
      </c>
      <c r="G119" s="58" t="s">
        <v>269</v>
      </c>
      <c r="H119" s="49">
        <v>52385751.55</v>
      </c>
      <c r="I119" s="49">
        <v>586396.93</v>
      </c>
      <c r="J119" s="49">
        <v>941398</v>
      </c>
      <c r="K119" s="49">
        <v>5837417.92</v>
      </c>
      <c r="L119" s="49">
        <v>5500</v>
      </c>
      <c r="M119" s="49">
        <v>108500</v>
      </c>
      <c r="N119" s="49">
        <v>4026744.45</v>
      </c>
      <c r="O119" s="49">
        <v>550513.58</v>
      </c>
      <c r="P119" s="49">
        <v>18237069.34</v>
      </c>
      <c r="Q119" s="49">
        <v>130100</v>
      </c>
      <c r="R119" s="49">
        <v>2132163</v>
      </c>
      <c r="S119" s="49">
        <v>358860</v>
      </c>
      <c r="T119" s="49">
        <v>367189</v>
      </c>
      <c r="U119" s="49">
        <v>5324045.17</v>
      </c>
      <c r="V119" s="49">
        <v>1101207.66</v>
      </c>
      <c r="W119" s="49">
        <v>608121.49</v>
      </c>
      <c r="X119" s="49">
        <v>12070525.01</v>
      </c>
    </row>
    <row r="120" spans="1:24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260</v>
      </c>
      <c r="G120" s="58" t="s">
        <v>364</v>
      </c>
      <c r="H120" s="49">
        <v>21999815.27</v>
      </c>
      <c r="I120" s="49">
        <v>512715.4</v>
      </c>
      <c r="J120" s="49">
        <v>369958.69</v>
      </c>
      <c r="K120" s="49">
        <v>2145263</v>
      </c>
      <c r="L120" s="49">
        <v>0</v>
      </c>
      <c r="M120" s="49">
        <v>95303</v>
      </c>
      <c r="N120" s="49">
        <v>2331373.98</v>
      </c>
      <c r="O120" s="49">
        <v>298243</v>
      </c>
      <c r="P120" s="49">
        <v>7447354.11</v>
      </c>
      <c r="Q120" s="49">
        <v>54044</v>
      </c>
      <c r="R120" s="49">
        <v>847958.74</v>
      </c>
      <c r="S120" s="49">
        <v>0</v>
      </c>
      <c r="T120" s="49">
        <v>167257</v>
      </c>
      <c r="U120" s="49">
        <v>1072323.35</v>
      </c>
      <c r="V120" s="49">
        <v>490930</v>
      </c>
      <c r="W120" s="49">
        <v>343843</v>
      </c>
      <c r="X120" s="49">
        <v>5823248</v>
      </c>
    </row>
    <row r="121" spans="1:24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260</v>
      </c>
      <c r="G121" s="58" t="s">
        <v>365</v>
      </c>
      <c r="H121" s="49">
        <v>32343871.02</v>
      </c>
      <c r="I121" s="49">
        <v>615695.85</v>
      </c>
      <c r="J121" s="49">
        <v>547953</v>
      </c>
      <c r="K121" s="49">
        <v>2464541.61</v>
      </c>
      <c r="L121" s="49">
        <v>1500</v>
      </c>
      <c r="M121" s="49">
        <v>17000</v>
      </c>
      <c r="N121" s="49">
        <v>2672488</v>
      </c>
      <c r="O121" s="49">
        <v>571386</v>
      </c>
      <c r="P121" s="49">
        <v>6979918.78</v>
      </c>
      <c r="Q121" s="49">
        <v>83000</v>
      </c>
      <c r="R121" s="49">
        <v>1289129</v>
      </c>
      <c r="S121" s="49">
        <v>22395</v>
      </c>
      <c r="T121" s="49">
        <v>64730</v>
      </c>
      <c r="U121" s="49">
        <v>11019933.47</v>
      </c>
      <c r="V121" s="49">
        <v>526086.31</v>
      </c>
      <c r="W121" s="49">
        <v>25000</v>
      </c>
      <c r="X121" s="49">
        <v>5443114</v>
      </c>
    </row>
    <row r="122" spans="1:24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260</v>
      </c>
      <c r="G122" s="58" t="s">
        <v>270</v>
      </c>
      <c r="H122" s="49">
        <v>42134007.31</v>
      </c>
      <c r="I122" s="49">
        <v>1317992.86</v>
      </c>
      <c r="J122" s="49">
        <v>771674.74</v>
      </c>
      <c r="K122" s="49">
        <v>1330736.29</v>
      </c>
      <c r="L122" s="49">
        <v>48739.17</v>
      </c>
      <c r="M122" s="49">
        <v>36492.24</v>
      </c>
      <c r="N122" s="49">
        <v>2956131.98</v>
      </c>
      <c r="O122" s="49">
        <v>1052800.89</v>
      </c>
      <c r="P122" s="49">
        <v>12898289.59</v>
      </c>
      <c r="Q122" s="49">
        <v>60000</v>
      </c>
      <c r="R122" s="49">
        <v>1723224.03</v>
      </c>
      <c r="S122" s="49">
        <v>0</v>
      </c>
      <c r="T122" s="49">
        <v>179280.75</v>
      </c>
      <c r="U122" s="49">
        <v>5402995.94</v>
      </c>
      <c r="V122" s="49">
        <v>2227937.01</v>
      </c>
      <c r="W122" s="49">
        <v>154181.59</v>
      </c>
      <c r="X122" s="49">
        <v>11973530.23</v>
      </c>
    </row>
    <row r="123" spans="1:24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260</v>
      </c>
      <c r="G123" s="58" t="s">
        <v>271</v>
      </c>
      <c r="H123" s="49">
        <v>23105112.01</v>
      </c>
      <c r="I123" s="49">
        <v>254792.11</v>
      </c>
      <c r="J123" s="49">
        <v>280220</v>
      </c>
      <c r="K123" s="49">
        <v>1952178.19</v>
      </c>
      <c r="L123" s="49">
        <v>0</v>
      </c>
      <c r="M123" s="49">
        <v>167273.24</v>
      </c>
      <c r="N123" s="49">
        <v>1711159.91</v>
      </c>
      <c r="O123" s="49">
        <v>126741.4</v>
      </c>
      <c r="P123" s="49">
        <v>5064802.18</v>
      </c>
      <c r="Q123" s="49">
        <v>47000</v>
      </c>
      <c r="R123" s="49">
        <v>1292018.89</v>
      </c>
      <c r="S123" s="49">
        <v>0</v>
      </c>
      <c r="T123" s="49">
        <v>172101</v>
      </c>
      <c r="U123" s="49">
        <v>2944127.72</v>
      </c>
      <c r="V123" s="49">
        <v>2970479.37</v>
      </c>
      <c r="W123" s="49">
        <v>46451</v>
      </c>
      <c r="X123" s="49">
        <v>6075767</v>
      </c>
    </row>
    <row r="124" spans="1:24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260</v>
      </c>
      <c r="G124" s="58" t="s">
        <v>366</v>
      </c>
      <c r="H124" s="49">
        <v>15471799.63</v>
      </c>
      <c r="I124" s="49">
        <v>443726.75</v>
      </c>
      <c r="J124" s="49">
        <v>0</v>
      </c>
      <c r="K124" s="49">
        <v>1020324.76</v>
      </c>
      <c r="L124" s="49">
        <v>4000</v>
      </c>
      <c r="M124" s="49">
        <v>204334.27</v>
      </c>
      <c r="N124" s="49">
        <v>1542713.12</v>
      </c>
      <c r="O124" s="49">
        <v>319232.22</v>
      </c>
      <c r="P124" s="49">
        <v>3896110.8</v>
      </c>
      <c r="Q124" s="49">
        <v>31500</v>
      </c>
      <c r="R124" s="49">
        <v>676269.24</v>
      </c>
      <c r="S124" s="49">
        <v>0</v>
      </c>
      <c r="T124" s="49">
        <v>193988.04</v>
      </c>
      <c r="U124" s="49">
        <v>2142553.02</v>
      </c>
      <c r="V124" s="49">
        <v>676643.68</v>
      </c>
      <c r="W124" s="49">
        <v>116178</v>
      </c>
      <c r="X124" s="49">
        <v>4204225.73</v>
      </c>
    </row>
    <row r="125" spans="1:24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260</v>
      </c>
      <c r="G125" s="58" t="s">
        <v>367</v>
      </c>
      <c r="H125" s="49">
        <v>12797661.67</v>
      </c>
      <c r="I125" s="49">
        <v>841368.51</v>
      </c>
      <c r="J125" s="49">
        <v>0</v>
      </c>
      <c r="K125" s="49">
        <v>779848</v>
      </c>
      <c r="L125" s="49">
        <v>0</v>
      </c>
      <c r="M125" s="49">
        <v>174780</v>
      </c>
      <c r="N125" s="49">
        <v>1491829.51</v>
      </c>
      <c r="O125" s="49">
        <v>207607</v>
      </c>
      <c r="P125" s="49">
        <v>2909188.77</v>
      </c>
      <c r="Q125" s="49">
        <v>17090</v>
      </c>
      <c r="R125" s="49">
        <v>586519.22</v>
      </c>
      <c r="S125" s="49">
        <v>372492.42</v>
      </c>
      <c r="T125" s="49">
        <v>86565</v>
      </c>
      <c r="U125" s="49">
        <v>1882546</v>
      </c>
      <c r="V125" s="49">
        <v>462672</v>
      </c>
      <c r="W125" s="49">
        <v>16490</v>
      </c>
      <c r="X125" s="49">
        <v>2968665.24</v>
      </c>
    </row>
    <row r="126" spans="1:24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260</v>
      </c>
      <c r="G126" s="58" t="s">
        <v>368</v>
      </c>
      <c r="H126" s="49">
        <v>26948400</v>
      </c>
      <c r="I126" s="49">
        <v>1789219.5</v>
      </c>
      <c r="J126" s="49">
        <v>0</v>
      </c>
      <c r="K126" s="49">
        <v>737680.21</v>
      </c>
      <c r="L126" s="49">
        <v>0</v>
      </c>
      <c r="M126" s="49">
        <v>154970</v>
      </c>
      <c r="N126" s="49">
        <v>4780490.3</v>
      </c>
      <c r="O126" s="49">
        <v>194850</v>
      </c>
      <c r="P126" s="49">
        <v>4251733.51</v>
      </c>
      <c r="Q126" s="49">
        <v>35000</v>
      </c>
      <c r="R126" s="49">
        <v>1884624.2</v>
      </c>
      <c r="S126" s="49">
        <v>0</v>
      </c>
      <c r="T126" s="49">
        <v>417901.28</v>
      </c>
      <c r="U126" s="49">
        <v>3690916</v>
      </c>
      <c r="V126" s="49">
        <v>2607064</v>
      </c>
      <c r="W126" s="49">
        <v>119338</v>
      </c>
      <c r="X126" s="49">
        <v>6284613</v>
      </c>
    </row>
    <row r="127" spans="1:24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260</v>
      </c>
      <c r="G127" s="58" t="s">
        <v>369</v>
      </c>
      <c r="H127" s="49">
        <v>14600088.32</v>
      </c>
      <c r="I127" s="49">
        <v>455719.5</v>
      </c>
      <c r="J127" s="49">
        <v>454838</v>
      </c>
      <c r="K127" s="49">
        <v>1451731.48</v>
      </c>
      <c r="L127" s="49">
        <v>0</v>
      </c>
      <c r="M127" s="49">
        <v>984037.42</v>
      </c>
      <c r="N127" s="49">
        <v>1298314.94</v>
      </c>
      <c r="O127" s="49">
        <v>197233.98</v>
      </c>
      <c r="P127" s="49">
        <v>4016566.09</v>
      </c>
      <c r="Q127" s="49">
        <v>30000</v>
      </c>
      <c r="R127" s="49">
        <v>1264378.44</v>
      </c>
      <c r="S127" s="49">
        <v>0</v>
      </c>
      <c r="T127" s="49">
        <v>129695.34</v>
      </c>
      <c r="U127" s="49">
        <v>285417.83</v>
      </c>
      <c r="V127" s="49">
        <v>568593.3</v>
      </c>
      <c r="W127" s="49">
        <v>58713</v>
      </c>
      <c r="X127" s="49">
        <v>3404849</v>
      </c>
    </row>
    <row r="128" spans="1:24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260</v>
      </c>
      <c r="G128" s="58" t="s">
        <v>370</v>
      </c>
      <c r="H128" s="49">
        <v>20362006.99</v>
      </c>
      <c r="I128" s="49">
        <v>2498433.74</v>
      </c>
      <c r="J128" s="49">
        <v>290360</v>
      </c>
      <c r="K128" s="49">
        <v>742449.29</v>
      </c>
      <c r="L128" s="49">
        <v>0</v>
      </c>
      <c r="M128" s="49">
        <v>1563347</v>
      </c>
      <c r="N128" s="49">
        <v>2060146.51</v>
      </c>
      <c r="O128" s="49">
        <v>211349.65</v>
      </c>
      <c r="P128" s="49">
        <v>3317183.55</v>
      </c>
      <c r="Q128" s="49">
        <v>45088</v>
      </c>
      <c r="R128" s="49">
        <v>476835</v>
      </c>
      <c r="S128" s="49">
        <v>0</v>
      </c>
      <c r="T128" s="49">
        <v>42959</v>
      </c>
      <c r="U128" s="49">
        <v>3276706</v>
      </c>
      <c r="V128" s="49">
        <v>922610.25</v>
      </c>
      <c r="W128" s="49">
        <v>1123559</v>
      </c>
      <c r="X128" s="49">
        <v>3790980</v>
      </c>
    </row>
    <row r="129" spans="1:24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260</v>
      </c>
      <c r="G129" s="58" t="s">
        <v>371</v>
      </c>
      <c r="H129" s="49">
        <v>30428472.76</v>
      </c>
      <c r="I129" s="49">
        <v>4063103.61</v>
      </c>
      <c r="J129" s="49">
        <v>254880.58</v>
      </c>
      <c r="K129" s="49">
        <v>3065673.77</v>
      </c>
      <c r="L129" s="49">
        <v>0</v>
      </c>
      <c r="M129" s="49">
        <v>182250</v>
      </c>
      <c r="N129" s="49">
        <v>2738137.48</v>
      </c>
      <c r="O129" s="49">
        <v>252232.66</v>
      </c>
      <c r="P129" s="49">
        <v>8105743.83</v>
      </c>
      <c r="Q129" s="49">
        <v>75142.61</v>
      </c>
      <c r="R129" s="49">
        <v>2121362.88</v>
      </c>
      <c r="S129" s="49">
        <v>97321.2</v>
      </c>
      <c r="T129" s="49">
        <v>177554</v>
      </c>
      <c r="U129" s="49">
        <v>1122134.53</v>
      </c>
      <c r="V129" s="49">
        <v>455381.46</v>
      </c>
      <c r="W129" s="49">
        <v>86147.94</v>
      </c>
      <c r="X129" s="49">
        <v>7631406.21</v>
      </c>
    </row>
    <row r="130" spans="1:24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260</v>
      </c>
      <c r="G130" s="58" t="s">
        <v>372</v>
      </c>
      <c r="H130" s="49">
        <v>27014132.9</v>
      </c>
      <c r="I130" s="49">
        <v>3714998.62</v>
      </c>
      <c r="J130" s="49">
        <v>374622</v>
      </c>
      <c r="K130" s="49">
        <v>1378500</v>
      </c>
      <c r="L130" s="49">
        <v>0</v>
      </c>
      <c r="M130" s="49">
        <v>313540</v>
      </c>
      <c r="N130" s="49">
        <v>2351191.62</v>
      </c>
      <c r="O130" s="49">
        <v>306193.5</v>
      </c>
      <c r="P130" s="49">
        <v>6104006.16</v>
      </c>
      <c r="Q130" s="49">
        <v>38416</v>
      </c>
      <c r="R130" s="49">
        <v>696309</v>
      </c>
      <c r="S130" s="49">
        <v>0</v>
      </c>
      <c r="T130" s="49">
        <v>106385</v>
      </c>
      <c r="U130" s="49">
        <v>4748106</v>
      </c>
      <c r="V130" s="49">
        <v>561350</v>
      </c>
      <c r="W130" s="49">
        <v>139000</v>
      </c>
      <c r="X130" s="49">
        <v>6181515</v>
      </c>
    </row>
    <row r="131" spans="1:24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260</v>
      </c>
      <c r="G131" s="58" t="s">
        <v>373</v>
      </c>
      <c r="H131" s="49">
        <v>22529592.4</v>
      </c>
      <c r="I131" s="49">
        <v>390616.16</v>
      </c>
      <c r="J131" s="49">
        <v>387620</v>
      </c>
      <c r="K131" s="49">
        <v>910456</v>
      </c>
      <c r="L131" s="49">
        <v>0</v>
      </c>
      <c r="M131" s="49">
        <v>14057.8</v>
      </c>
      <c r="N131" s="49">
        <v>1786738.34</v>
      </c>
      <c r="O131" s="49">
        <v>236259.34</v>
      </c>
      <c r="P131" s="49">
        <v>6919706.91</v>
      </c>
      <c r="Q131" s="49">
        <v>48504</v>
      </c>
      <c r="R131" s="49">
        <v>828133.07</v>
      </c>
      <c r="S131" s="49">
        <v>0</v>
      </c>
      <c r="T131" s="49">
        <v>212900</v>
      </c>
      <c r="U131" s="49">
        <v>3144260</v>
      </c>
      <c r="V131" s="49">
        <v>1255096</v>
      </c>
      <c r="W131" s="49">
        <v>78287.26</v>
      </c>
      <c r="X131" s="49">
        <v>6316957.52</v>
      </c>
    </row>
    <row r="132" spans="1:24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260</v>
      </c>
      <c r="G132" s="58" t="s">
        <v>374</v>
      </c>
      <c r="H132" s="49">
        <v>20577168.42</v>
      </c>
      <c r="I132" s="49">
        <v>1562546.63</v>
      </c>
      <c r="J132" s="49">
        <v>0</v>
      </c>
      <c r="K132" s="49">
        <v>1392686.01</v>
      </c>
      <c r="L132" s="49">
        <v>0</v>
      </c>
      <c r="M132" s="49">
        <v>102749.98</v>
      </c>
      <c r="N132" s="49">
        <v>2111088.56</v>
      </c>
      <c r="O132" s="49">
        <v>282983.72</v>
      </c>
      <c r="P132" s="49">
        <v>6393283.44</v>
      </c>
      <c r="Q132" s="49">
        <v>41587.09</v>
      </c>
      <c r="R132" s="49">
        <v>1374000.41</v>
      </c>
      <c r="S132" s="49">
        <v>0</v>
      </c>
      <c r="T132" s="49">
        <v>157010</v>
      </c>
      <c r="U132" s="49">
        <v>643786.78</v>
      </c>
      <c r="V132" s="49">
        <v>829986.86</v>
      </c>
      <c r="W132" s="49">
        <v>10000</v>
      </c>
      <c r="X132" s="49">
        <v>5675458.94</v>
      </c>
    </row>
    <row r="133" spans="1:24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260</v>
      </c>
      <c r="G133" s="58" t="s">
        <v>375</v>
      </c>
      <c r="H133" s="49">
        <v>18216855.9</v>
      </c>
      <c r="I133" s="49">
        <v>2266618.86</v>
      </c>
      <c r="J133" s="49">
        <v>233277.32</v>
      </c>
      <c r="K133" s="49">
        <v>1592383.66</v>
      </c>
      <c r="L133" s="49">
        <v>5000</v>
      </c>
      <c r="M133" s="49">
        <v>1190319</v>
      </c>
      <c r="N133" s="49">
        <v>2135995.84</v>
      </c>
      <c r="O133" s="49">
        <v>277226.8</v>
      </c>
      <c r="P133" s="49">
        <v>3668892.81</v>
      </c>
      <c r="Q133" s="49">
        <v>53640</v>
      </c>
      <c r="R133" s="49">
        <v>607255.72</v>
      </c>
      <c r="S133" s="49">
        <v>0</v>
      </c>
      <c r="T133" s="49">
        <v>139465</v>
      </c>
      <c r="U133" s="49">
        <v>1113599.81</v>
      </c>
      <c r="V133" s="49">
        <v>798824</v>
      </c>
      <c r="W133" s="49">
        <v>116562</v>
      </c>
      <c r="X133" s="49">
        <v>4017795.08</v>
      </c>
    </row>
    <row r="134" spans="1:24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260</v>
      </c>
      <c r="G134" s="58" t="s">
        <v>376</v>
      </c>
      <c r="H134" s="49">
        <v>33447721.56</v>
      </c>
      <c r="I134" s="49">
        <v>570981.61</v>
      </c>
      <c r="J134" s="49">
        <v>337535.66</v>
      </c>
      <c r="K134" s="49">
        <v>1743424.64</v>
      </c>
      <c r="L134" s="49">
        <v>24889</v>
      </c>
      <c r="M134" s="49">
        <v>67966.77</v>
      </c>
      <c r="N134" s="49">
        <v>2290847.69</v>
      </c>
      <c r="O134" s="49">
        <v>516913.45</v>
      </c>
      <c r="P134" s="49">
        <v>10150087.14</v>
      </c>
      <c r="Q134" s="49">
        <v>79293.32</v>
      </c>
      <c r="R134" s="49">
        <v>1536436.61</v>
      </c>
      <c r="S134" s="49">
        <v>10000</v>
      </c>
      <c r="T134" s="49">
        <v>96900</v>
      </c>
      <c r="U134" s="49">
        <v>7558894.56</v>
      </c>
      <c r="V134" s="49">
        <v>778220.98</v>
      </c>
      <c r="W134" s="49">
        <v>120000</v>
      </c>
      <c r="X134" s="49">
        <v>7565330.13</v>
      </c>
    </row>
    <row r="135" spans="1:24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260</v>
      </c>
      <c r="G135" s="58" t="s">
        <v>377</v>
      </c>
      <c r="H135" s="49">
        <v>20999000</v>
      </c>
      <c r="I135" s="49">
        <v>2745159.37</v>
      </c>
      <c r="J135" s="49">
        <v>0</v>
      </c>
      <c r="K135" s="49">
        <v>1413222.08</v>
      </c>
      <c r="L135" s="49">
        <v>0</v>
      </c>
      <c r="M135" s="49">
        <v>73700</v>
      </c>
      <c r="N135" s="49">
        <v>2162892.1</v>
      </c>
      <c r="O135" s="49">
        <v>214254.75</v>
      </c>
      <c r="P135" s="49">
        <v>5353558.38</v>
      </c>
      <c r="Q135" s="49">
        <v>48000</v>
      </c>
      <c r="R135" s="49">
        <v>820863.32</v>
      </c>
      <c r="S135" s="49">
        <v>197676.3</v>
      </c>
      <c r="T135" s="49">
        <v>55230.3</v>
      </c>
      <c r="U135" s="49">
        <v>945231.75</v>
      </c>
      <c r="V135" s="49">
        <v>787220.01</v>
      </c>
      <c r="W135" s="49">
        <v>63396.09</v>
      </c>
      <c r="X135" s="49">
        <v>6118595.55</v>
      </c>
    </row>
    <row r="136" spans="1:24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260</v>
      </c>
      <c r="G136" s="58" t="s">
        <v>378</v>
      </c>
      <c r="H136" s="49">
        <v>13328152.35</v>
      </c>
      <c r="I136" s="49">
        <v>242677.37</v>
      </c>
      <c r="J136" s="49">
        <v>300596.08</v>
      </c>
      <c r="K136" s="49">
        <v>81107</v>
      </c>
      <c r="L136" s="49">
        <v>1000</v>
      </c>
      <c r="M136" s="49">
        <v>22450</v>
      </c>
      <c r="N136" s="49">
        <v>1436254.95</v>
      </c>
      <c r="O136" s="49">
        <v>163310.5</v>
      </c>
      <c r="P136" s="49">
        <v>3689824.57</v>
      </c>
      <c r="Q136" s="49">
        <v>32103.45</v>
      </c>
      <c r="R136" s="49">
        <v>1949422.04</v>
      </c>
      <c r="S136" s="49">
        <v>0</v>
      </c>
      <c r="T136" s="49">
        <v>161711</v>
      </c>
      <c r="U136" s="49">
        <v>1896048</v>
      </c>
      <c r="V136" s="49">
        <v>370305.19</v>
      </c>
      <c r="W136" s="49">
        <v>132399</v>
      </c>
      <c r="X136" s="49">
        <v>2848943.2</v>
      </c>
    </row>
    <row r="137" spans="1:24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260</v>
      </c>
      <c r="G137" s="58" t="s">
        <v>379</v>
      </c>
      <c r="H137" s="49">
        <v>14632065.74</v>
      </c>
      <c r="I137" s="49">
        <v>521015.92</v>
      </c>
      <c r="J137" s="49">
        <v>198700</v>
      </c>
      <c r="K137" s="49">
        <v>180590.56</v>
      </c>
      <c r="L137" s="49">
        <v>2030</v>
      </c>
      <c r="M137" s="49">
        <v>1514795.86</v>
      </c>
      <c r="N137" s="49">
        <v>1977983.56</v>
      </c>
      <c r="O137" s="49">
        <v>122326.5</v>
      </c>
      <c r="P137" s="49">
        <v>4566267.76</v>
      </c>
      <c r="Q137" s="49">
        <v>45000</v>
      </c>
      <c r="R137" s="49">
        <v>803220</v>
      </c>
      <c r="S137" s="49">
        <v>0</v>
      </c>
      <c r="T137" s="49">
        <v>68802</v>
      </c>
      <c r="U137" s="49">
        <v>1107115.94</v>
      </c>
      <c r="V137" s="49">
        <v>325647.73</v>
      </c>
      <c r="W137" s="49">
        <v>1000</v>
      </c>
      <c r="X137" s="49">
        <v>3197569.91</v>
      </c>
    </row>
    <row r="138" spans="1:24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260</v>
      </c>
      <c r="G138" s="58" t="s">
        <v>380</v>
      </c>
      <c r="H138" s="49">
        <v>11026633.88</v>
      </c>
      <c r="I138" s="49">
        <v>658057.45</v>
      </c>
      <c r="J138" s="49">
        <v>90114</v>
      </c>
      <c r="K138" s="49">
        <v>775986.9</v>
      </c>
      <c r="L138" s="49">
        <v>1500</v>
      </c>
      <c r="M138" s="49">
        <v>57811</v>
      </c>
      <c r="N138" s="49">
        <v>1439276.34</v>
      </c>
      <c r="O138" s="49">
        <v>161633.09</v>
      </c>
      <c r="P138" s="49">
        <v>2769869.51</v>
      </c>
      <c r="Q138" s="49">
        <v>24318.75</v>
      </c>
      <c r="R138" s="49">
        <v>672134.49</v>
      </c>
      <c r="S138" s="49">
        <v>0</v>
      </c>
      <c r="T138" s="49">
        <v>92271.68</v>
      </c>
      <c r="U138" s="49">
        <v>1162828</v>
      </c>
      <c r="V138" s="49">
        <v>225952.09</v>
      </c>
      <c r="W138" s="49">
        <v>3900</v>
      </c>
      <c r="X138" s="49">
        <v>2890980.58</v>
      </c>
    </row>
    <row r="139" spans="1:24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260</v>
      </c>
      <c r="G139" s="58" t="s">
        <v>381</v>
      </c>
      <c r="H139" s="49">
        <v>30655724.92</v>
      </c>
      <c r="I139" s="49">
        <v>3468612.53</v>
      </c>
      <c r="J139" s="49">
        <v>0</v>
      </c>
      <c r="K139" s="49">
        <v>1399432.73</v>
      </c>
      <c r="L139" s="49">
        <v>0</v>
      </c>
      <c r="M139" s="49">
        <v>82000</v>
      </c>
      <c r="N139" s="49">
        <v>2239968.23</v>
      </c>
      <c r="O139" s="49">
        <v>1204593</v>
      </c>
      <c r="P139" s="49">
        <v>10911263.26</v>
      </c>
      <c r="Q139" s="49">
        <v>83000</v>
      </c>
      <c r="R139" s="49">
        <v>1013593</v>
      </c>
      <c r="S139" s="49">
        <v>724932.64</v>
      </c>
      <c r="T139" s="49">
        <v>96521</v>
      </c>
      <c r="U139" s="49">
        <v>1222220.62</v>
      </c>
      <c r="V139" s="49">
        <v>465114.91</v>
      </c>
      <c r="W139" s="49">
        <v>141972</v>
      </c>
      <c r="X139" s="49">
        <v>7602501</v>
      </c>
    </row>
    <row r="140" spans="1:24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260</v>
      </c>
      <c r="G140" s="58" t="s">
        <v>382</v>
      </c>
      <c r="H140" s="49">
        <v>52239658.92</v>
      </c>
      <c r="I140" s="49">
        <v>669041.07</v>
      </c>
      <c r="J140" s="49">
        <v>456909.66</v>
      </c>
      <c r="K140" s="49">
        <v>1854031.95</v>
      </c>
      <c r="L140" s="49">
        <v>0</v>
      </c>
      <c r="M140" s="49">
        <v>330455.27</v>
      </c>
      <c r="N140" s="49">
        <v>3538152.99</v>
      </c>
      <c r="O140" s="49">
        <v>269000</v>
      </c>
      <c r="P140" s="49">
        <v>18206470.41</v>
      </c>
      <c r="Q140" s="49">
        <v>104848</v>
      </c>
      <c r="R140" s="49">
        <v>1751225.18</v>
      </c>
      <c r="S140" s="49">
        <v>0</v>
      </c>
      <c r="T140" s="49">
        <v>421991.84</v>
      </c>
      <c r="U140" s="49">
        <v>5499722.78</v>
      </c>
      <c r="V140" s="49">
        <v>1041416.39</v>
      </c>
      <c r="W140" s="49">
        <v>551280.3</v>
      </c>
      <c r="X140" s="49">
        <v>17545113.08</v>
      </c>
    </row>
    <row r="141" spans="1:24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260</v>
      </c>
      <c r="G141" s="58" t="s">
        <v>383</v>
      </c>
      <c r="H141" s="49">
        <v>10047839.14</v>
      </c>
      <c r="I141" s="49">
        <v>287876.05</v>
      </c>
      <c r="J141" s="49">
        <v>136500</v>
      </c>
      <c r="K141" s="49">
        <v>125000</v>
      </c>
      <c r="L141" s="49">
        <v>0</v>
      </c>
      <c r="M141" s="49">
        <v>42800</v>
      </c>
      <c r="N141" s="49">
        <v>1520323.9</v>
      </c>
      <c r="O141" s="49">
        <v>249400</v>
      </c>
      <c r="P141" s="49">
        <v>2686627.28</v>
      </c>
      <c r="Q141" s="49">
        <v>25000</v>
      </c>
      <c r="R141" s="49">
        <v>984115</v>
      </c>
      <c r="S141" s="49">
        <v>0</v>
      </c>
      <c r="T141" s="49">
        <v>106000</v>
      </c>
      <c r="U141" s="49">
        <v>293997.91</v>
      </c>
      <c r="V141" s="49">
        <v>231000</v>
      </c>
      <c r="W141" s="49">
        <v>3000</v>
      </c>
      <c r="X141" s="49">
        <v>3356199</v>
      </c>
    </row>
    <row r="142" spans="1:24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260</v>
      </c>
      <c r="G142" s="58" t="s">
        <v>384</v>
      </c>
      <c r="H142" s="49">
        <v>22275013.98</v>
      </c>
      <c r="I142" s="49">
        <v>590710.47</v>
      </c>
      <c r="J142" s="49">
        <v>481230</v>
      </c>
      <c r="K142" s="49">
        <v>2333932.43</v>
      </c>
      <c r="L142" s="49">
        <v>0</v>
      </c>
      <c r="M142" s="49">
        <v>356691</v>
      </c>
      <c r="N142" s="49">
        <v>2283053.02</v>
      </c>
      <c r="O142" s="49">
        <v>304822.5</v>
      </c>
      <c r="P142" s="49">
        <v>5457800.15</v>
      </c>
      <c r="Q142" s="49">
        <v>35345</v>
      </c>
      <c r="R142" s="49">
        <v>1483448.1</v>
      </c>
      <c r="S142" s="49">
        <v>0</v>
      </c>
      <c r="T142" s="49">
        <v>118109</v>
      </c>
      <c r="U142" s="49">
        <v>1454373.15</v>
      </c>
      <c r="V142" s="49">
        <v>904557.01</v>
      </c>
      <c r="W142" s="49">
        <v>183700</v>
      </c>
      <c r="X142" s="49">
        <v>6287242.15</v>
      </c>
    </row>
    <row r="143" spans="1:24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260</v>
      </c>
      <c r="G143" s="58" t="s">
        <v>385</v>
      </c>
      <c r="H143" s="49">
        <v>24301718.54</v>
      </c>
      <c r="I143" s="49">
        <v>4584180.02</v>
      </c>
      <c r="J143" s="49">
        <v>15000</v>
      </c>
      <c r="K143" s="49">
        <v>420715</v>
      </c>
      <c r="L143" s="49">
        <v>0</v>
      </c>
      <c r="M143" s="49">
        <v>25000</v>
      </c>
      <c r="N143" s="49">
        <v>1821063.47</v>
      </c>
      <c r="O143" s="49">
        <v>236080</v>
      </c>
      <c r="P143" s="49">
        <v>7872365.05</v>
      </c>
      <c r="Q143" s="49">
        <v>60000</v>
      </c>
      <c r="R143" s="49">
        <v>732610</v>
      </c>
      <c r="S143" s="49">
        <v>0</v>
      </c>
      <c r="T143" s="49">
        <v>58866</v>
      </c>
      <c r="U143" s="49">
        <v>1876663</v>
      </c>
      <c r="V143" s="49">
        <v>503721</v>
      </c>
      <c r="W143" s="49">
        <v>116000</v>
      </c>
      <c r="X143" s="49">
        <v>5979455</v>
      </c>
    </row>
    <row r="144" spans="1:24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260</v>
      </c>
      <c r="G144" s="58" t="s">
        <v>272</v>
      </c>
      <c r="H144" s="49">
        <v>44736293.97</v>
      </c>
      <c r="I144" s="49">
        <v>8007865.76</v>
      </c>
      <c r="J144" s="49">
        <v>0</v>
      </c>
      <c r="K144" s="49">
        <v>2530597.61</v>
      </c>
      <c r="L144" s="49">
        <v>0</v>
      </c>
      <c r="M144" s="49">
        <v>154041.06</v>
      </c>
      <c r="N144" s="49">
        <v>2333642.34</v>
      </c>
      <c r="O144" s="49">
        <v>269733.97</v>
      </c>
      <c r="P144" s="49">
        <v>15785447.46</v>
      </c>
      <c r="Q144" s="49">
        <v>66064</v>
      </c>
      <c r="R144" s="49">
        <v>907578</v>
      </c>
      <c r="S144" s="49">
        <v>0</v>
      </c>
      <c r="T144" s="49">
        <v>144225</v>
      </c>
      <c r="U144" s="49">
        <v>836306.09</v>
      </c>
      <c r="V144" s="49">
        <v>2200183.68</v>
      </c>
      <c r="W144" s="49">
        <v>188000</v>
      </c>
      <c r="X144" s="49">
        <v>11312609</v>
      </c>
    </row>
    <row r="145" spans="1:24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260</v>
      </c>
      <c r="G145" s="58" t="s">
        <v>386</v>
      </c>
      <c r="H145" s="49">
        <v>46839663.45</v>
      </c>
      <c r="I145" s="49">
        <v>582243.95</v>
      </c>
      <c r="J145" s="49">
        <v>0</v>
      </c>
      <c r="K145" s="49">
        <v>3042226.2</v>
      </c>
      <c r="L145" s="49">
        <v>0</v>
      </c>
      <c r="M145" s="49">
        <v>260935</v>
      </c>
      <c r="N145" s="49">
        <v>3500483.05</v>
      </c>
      <c r="O145" s="49">
        <v>345225</v>
      </c>
      <c r="P145" s="49">
        <v>11207844.06</v>
      </c>
      <c r="Q145" s="49">
        <v>90000</v>
      </c>
      <c r="R145" s="49">
        <v>1737273.48</v>
      </c>
      <c r="S145" s="49">
        <v>0</v>
      </c>
      <c r="T145" s="49">
        <v>151652</v>
      </c>
      <c r="U145" s="49">
        <v>14569262.5</v>
      </c>
      <c r="V145" s="49">
        <v>888150</v>
      </c>
      <c r="W145" s="49">
        <v>210657</v>
      </c>
      <c r="X145" s="49">
        <v>10253711.21</v>
      </c>
    </row>
    <row r="146" spans="1:24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260</v>
      </c>
      <c r="G146" s="58" t="s">
        <v>387</v>
      </c>
      <c r="H146" s="49">
        <v>28515313.1</v>
      </c>
      <c r="I146" s="49">
        <v>448660.39</v>
      </c>
      <c r="J146" s="49">
        <v>459300</v>
      </c>
      <c r="K146" s="49">
        <v>7865825.18</v>
      </c>
      <c r="L146" s="49">
        <v>17080</v>
      </c>
      <c r="M146" s="49">
        <v>2106660.46</v>
      </c>
      <c r="N146" s="49">
        <v>1971132.19</v>
      </c>
      <c r="O146" s="49">
        <v>260700</v>
      </c>
      <c r="P146" s="49">
        <v>5308235.74</v>
      </c>
      <c r="Q146" s="49">
        <v>48462</v>
      </c>
      <c r="R146" s="49">
        <v>1125035</v>
      </c>
      <c r="S146" s="49">
        <v>362236</v>
      </c>
      <c r="T146" s="49">
        <v>89000</v>
      </c>
      <c r="U146" s="49">
        <v>1369054</v>
      </c>
      <c r="V146" s="49">
        <v>2089241.85</v>
      </c>
      <c r="W146" s="49">
        <v>41000</v>
      </c>
      <c r="X146" s="49">
        <v>4953690.29</v>
      </c>
    </row>
    <row r="147" spans="1:24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260</v>
      </c>
      <c r="G147" s="58" t="s">
        <v>388</v>
      </c>
      <c r="H147" s="49">
        <v>39025512.74</v>
      </c>
      <c r="I147" s="49">
        <v>2373203.06</v>
      </c>
      <c r="J147" s="49">
        <v>344340</v>
      </c>
      <c r="K147" s="49">
        <v>3030338</v>
      </c>
      <c r="L147" s="49">
        <v>115600</v>
      </c>
      <c r="M147" s="49">
        <v>838340</v>
      </c>
      <c r="N147" s="49">
        <v>2971936.14</v>
      </c>
      <c r="O147" s="49">
        <v>532294.49</v>
      </c>
      <c r="P147" s="49">
        <v>8673228.9</v>
      </c>
      <c r="Q147" s="49">
        <v>78000</v>
      </c>
      <c r="R147" s="49">
        <v>1636983.99</v>
      </c>
      <c r="S147" s="49">
        <v>871666.75</v>
      </c>
      <c r="T147" s="49">
        <v>522137.56</v>
      </c>
      <c r="U147" s="49">
        <v>5680574.47</v>
      </c>
      <c r="V147" s="49">
        <v>909913.73</v>
      </c>
      <c r="W147" s="49">
        <v>888281.99</v>
      </c>
      <c r="X147" s="49">
        <v>9558673.66</v>
      </c>
    </row>
    <row r="148" spans="1:24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260</v>
      </c>
      <c r="G148" s="58" t="s">
        <v>389</v>
      </c>
      <c r="H148" s="49">
        <v>28197823.94</v>
      </c>
      <c r="I148" s="49">
        <v>2358511.77</v>
      </c>
      <c r="J148" s="49">
        <v>398712</v>
      </c>
      <c r="K148" s="49">
        <v>1787367.67</v>
      </c>
      <c r="L148" s="49">
        <v>0</v>
      </c>
      <c r="M148" s="49">
        <v>85973.3</v>
      </c>
      <c r="N148" s="49">
        <v>2281161.41</v>
      </c>
      <c r="O148" s="49">
        <v>434345.95</v>
      </c>
      <c r="P148" s="49">
        <v>8716255.42</v>
      </c>
      <c r="Q148" s="49">
        <v>73279.61</v>
      </c>
      <c r="R148" s="49">
        <v>1257378</v>
      </c>
      <c r="S148" s="49">
        <v>0</v>
      </c>
      <c r="T148" s="49">
        <v>456719</v>
      </c>
      <c r="U148" s="49">
        <v>2684555.12</v>
      </c>
      <c r="V148" s="49">
        <v>576658.69</v>
      </c>
      <c r="W148" s="49">
        <v>70000</v>
      </c>
      <c r="X148" s="49">
        <v>7016906</v>
      </c>
    </row>
    <row r="149" spans="1:24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260</v>
      </c>
      <c r="G149" s="58" t="s">
        <v>390</v>
      </c>
      <c r="H149" s="49">
        <v>22678539.74</v>
      </c>
      <c r="I149" s="49">
        <v>625452.15</v>
      </c>
      <c r="J149" s="49">
        <v>412804.33</v>
      </c>
      <c r="K149" s="49">
        <v>3064884.6</v>
      </c>
      <c r="L149" s="49">
        <v>0</v>
      </c>
      <c r="M149" s="49">
        <v>40000</v>
      </c>
      <c r="N149" s="49">
        <v>2313902.35</v>
      </c>
      <c r="O149" s="49">
        <v>156072.89</v>
      </c>
      <c r="P149" s="49">
        <v>8234818.92</v>
      </c>
      <c r="Q149" s="49">
        <v>25000</v>
      </c>
      <c r="R149" s="49">
        <v>1055649.47</v>
      </c>
      <c r="S149" s="49">
        <v>6000</v>
      </c>
      <c r="T149" s="49">
        <v>117500</v>
      </c>
      <c r="U149" s="49">
        <v>716675.09</v>
      </c>
      <c r="V149" s="49">
        <v>393326.61</v>
      </c>
      <c r="W149" s="49">
        <v>166188.5</v>
      </c>
      <c r="X149" s="49">
        <v>5350264.83</v>
      </c>
    </row>
    <row r="150" spans="1:24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260</v>
      </c>
      <c r="G150" s="58" t="s">
        <v>391</v>
      </c>
      <c r="H150" s="49">
        <v>18829244.1</v>
      </c>
      <c r="I150" s="49">
        <v>860779.67</v>
      </c>
      <c r="J150" s="49">
        <v>323344</v>
      </c>
      <c r="K150" s="49">
        <v>3428489</v>
      </c>
      <c r="L150" s="49">
        <v>0</v>
      </c>
      <c r="M150" s="49">
        <v>222200</v>
      </c>
      <c r="N150" s="49">
        <v>2161217.58</v>
      </c>
      <c r="O150" s="49">
        <v>203677.78</v>
      </c>
      <c r="P150" s="49">
        <v>3541463.04</v>
      </c>
      <c r="Q150" s="49">
        <v>34000</v>
      </c>
      <c r="R150" s="49">
        <v>644151</v>
      </c>
      <c r="S150" s="49">
        <v>0</v>
      </c>
      <c r="T150" s="49">
        <v>53027</v>
      </c>
      <c r="U150" s="49">
        <v>2304805.65</v>
      </c>
      <c r="V150" s="49">
        <v>828920</v>
      </c>
      <c r="W150" s="49">
        <v>53400</v>
      </c>
      <c r="X150" s="49">
        <v>4169769.38</v>
      </c>
    </row>
    <row r="151" spans="1:24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260</v>
      </c>
      <c r="G151" s="58" t="s">
        <v>274</v>
      </c>
      <c r="H151" s="49">
        <v>42627553.54</v>
      </c>
      <c r="I151" s="49">
        <v>393856.38</v>
      </c>
      <c r="J151" s="49">
        <v>0</v>
      </c>
      <c r="K151" s="49">
        <v>5655575.91</v>
      </c>
      <c r="L151" s="49">
        <v>6503597.36</v>
      </c>
      <c r="M151" s="49">
        <v>392700</v>
      </c>
      <c r="N151" s="49">
        <v>3951231.05</v>
      </c>
      <c r="O151" s="49">
        <v>294500</v>
      </c>
      <c r="P151" s="49">
        <v>9154139.86</v>
      </c>
      <c r="Q151" s="49">
        <v>87000</v>
      </c>
      <c r="R151" s="49">
        <v>1519358</v>
      </c>
      <c r="S151" s="49">
        <v>5600</v>
      </c>
      <c r="T151" s="49">
        <v>111317</v>
      </c>
      <c r="U151" s="49">
        <v>3079546.57</v>
      </c>
      <c r="V151" s="49">
        <v>2474513.13</v>
      </c>
      <c r="W151" s="49">
        <v>230174</v>
      </c>
      <c r="X151" s="49">
        <v>8774444.28</v>
      </c>
    </row>
    <row r="152" spans="1:24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260</v>
      </c>
      <c r="G152" s="58" t="s">
        <v>392</v>
      </c>
      <c r="H152" s="49">
        <v>21783768.32</v>
      </c>
      <c r="I152" s="49">
        <v>272972.5</v>
      </c>
      <c r="J152" s="49">
        <v>260064</v>
      </c>
      <c r="K152" s="49">
        <v>1578895.22</v>
      </c>
      <c r="L152" s="49">
        <v>0</v>
      </c>
      <c r="M152" s="49">
        <v>130533.77</v>
      </c>
      <c r="N152" s="49">
        <v>2296259.82</v>
      </c>
      <c r="O152" s="49">
        <v>178649</v>
      </c>
      <c r="P152" s="49">
        <v>7567306.33</v>
      </c>
      <c r="Q152" s="49">
        <v>47400</v>
      </c>
      <c r="R152" s="49">
        <v>677066</v>
      </c>
      <c r="S152" s="49">
        <v>0</v>
      </c>
      <c r="T152" s="49">
        <v>43750</v>
      </c>
      <c r="U152" s="49">
        <v>3427175.34</v>
      </c>
      <c r="V152" s="49">
        <v>245521.55</v>
      </c>
      <c r="W152" s="49">
        <v>188584.79</v>
      </c>
      <c r="X152" s="49">
        <v>4869590</v>
      </c>
    </row>
    <row r="153" spans="1:24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260</v>
      </c>
      <c r="G153" s="58" t="s">
        <v>275</v>
      </c>
      <c r="H153" s="49">
        <v>50105640.64</v>
      </c>
      <c r="I153" s="49">
        <v>2454303.58</v>
      </c>
      <c r="J153" s="49">
        <v>715865.33</v>
      </c>
      <c r="K153" s="49">
        <v>7460678.45</v>
      </c>
      <c r="L153" s="49">
        <v>0</v>
      </c>
      <c r="M153" s="49">
        <v>107100</v>
      </c>
      <c r="N153" s="49">
        <v>5248569.62</v>
      </c>
      <c r="O153" s="49">
        <v>391284.02</v>
      </c>
      <c r="P153" s="49">
        <v>13874515.25</v>
      </c>
      <c r="Q153" s="49">
        <v>62000</v>
      </c>
      <c r="R153" s="49">
        <v>2994824.27</v>
      </c>
      <c r="S153" s="49">
        <v>543470.62</v>
      </c>
      <c r="T153" s="49">
        <v>258170</v>
      </c>
      <c r="U153" s="49">
        <v>1692793.6</v>
      </c>
      <c r="V153" s="49">
        <v>798296.2</v>
      </c>
      <c r="W153" s="49">
        <v>191000</v>
      </c>
      <c r="X153" s="49">
        <v>13312769.7</v>
      </c>
    </row>
    <row r="154" spans="1:24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260</v>
      </c>
      <c r="G154" s="58" t="s">
        <v>393</v>
      </c>
      <c r="H154" s="49">
        <v>36287952.98</v>
      </c>
      <c r="I154" s="49">
        <v>2154264.84</v>
      </c>
      <c r="J154" s="49">
        <v>0</v>
      </c>
      <c r="K154" s="49">
        <v>960400</v>
      </c>
      <c r="L154" s="49">
        <v>0</v>
      </c>
      <c r="M154" s="49">
        <v>16630</v>
      </c>
      <c r="N154" s="49">
        <v>4063337.7</v>
      </c>
      <c r="O154" s="49">
        <v>411200</v>
      </c>
      <c r="P154" s="49">
        <v>10346771.74</v>
      </c>
      <c r="Q154" s="49">
        <v>537900</v>
      </c>
      <c r="R154" s="49">
        <v>1487881</v>
      </c>
      <c r="S154" s="49">
        <v>0</v>
      </c>
      <c r="T154" s="49">
        <v>355390</v>
      </c>
      <c r="U154" s="49">
        <v>4071470</v>
      </c>
      <c r="V154" s="49">
        <v>924000</v>
      </c>
      <c r="W154" s="49">
        <v>199295</v>
      </c>
      <c r="X154" s="49">
        <v>10759412.7</v>
      </c>
    </row>
    <row r="155" spans="1:24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260</v>
      </c>
      <c r="G155" s="58" t="s">
        <v>394</v>
      </c>
      <c r="H155" s="49">
        <v>40220816.44</v>
      </c>
      <c r="I155" s="49">
        <v>605151.62</v>
      </c>
      <c r="J155" s="49">
        <v>0</v>
      </c>
      <c r="K155" s="49">
        <v>1572551.46</v>
      </c>
      <c r="L155" s="49">
        <v>0</v>
      </c>
      <c r="M155" s="49">
        <v>498200</v>
      </c>
      <c r="N155" s="49">
        <v>3053888.98</v>
      </c>
      <c r="O155" s="49">
        <v>558134.62</v>
      </c>
      <c r="P155" s="49">
        <v>14478209.54</v>
      </c>
      <c r="Q155" s="49">
        <v>171308</v>
      </c>
      <c r="R155" s="49">
        <v>815991</v>
      </c>
      <c r="S155" s="49">
        <v>0</v>
      </c>
      <c r="T155" s="49">
        <v>108662</v>
      </c>
      <c r="U155" s="49">
        <v>5840156.54</v>
      </c>
      <c r="V155" s="49">
        <v>1110774.84</v>
      </c>
      <c r="W155" s="49">
        <v>91800</v>
      </c>
      <c r="X155" s="49">
        <v>11315987.84</v>
      </c>
    </row>
    <row r="156" spans="1:24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260</v>
      </c>
      <c r="G156" s="58" t="s">
        <v>395</v>
      </c>
      <c r="H156" s="49">
        <v>17006213.68</v>
      </c>
      <c r="I156" s="49">
        <v>514998.83</v>
      </c>
      <c r="J156" s="49">
        <v>91352</v>
      </c>
      <c r="K156" s="49">
        <v>821361.3</v>
      </c>
      <c r="L156" s="49">
        <v>0</v>
      </c>
      <c r="M156" s="49">
        <v>351891</v>
      </c>
      <c r="N156" s="49">
        <v>1844629.84</v>
      </c>
      <c r="O156" s="49">
        <v>207060.89</v>
      </c>
      <c r="P156" s="49">
        <v>5270570.3</v>
      </c>
      <c r="Q156" s="49">
        <v>32000</v>
      </c>
      <c r="R156" s="49">
        <v>1320924</v>
      </c>
      <c r="S156" s="49">
        <v>0</v>
      </c>
      <c r="T156" s="49">
        <v>69831</v>
      </c>
      <c r="U156" s="49">
        <v>1511308</v>
      </c>
      <c r="V156" s="49">
        <v>350072</v>
      </c>
      <c r="W156" s="49">
        <v>97736.6</v>
      </c>
      <c r="X156" s="49">
        <v>4522477.92</v>
      </c>
    </row>
    <row r="157" spans="1:24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260</v>
      </c>
      <c r="G157" s="58" t="s">
        <v>396</v>
      </c>
      <c r="H157" s="49">
        <v>29057361.34</v>
      </c>
      <c r="I157" s="49">
        <v>620962.54</v>
      </c>
      <c r="J157" s="49">
        <v>345395</v>
      </c>
      <c r="K157" s="49">
        <v>2634101.67</v>
      </c>
      <c r="L157" s="49">
        <v>141965.55</v>
      </c>
      <c r="M157" s="49">
        <v>49000</v>
      </c>
      <c r="N157" s="49">
        <v>2971339.38</v>
      </c>
      <c r="O157" s="49">
        <v>643688.25</v>
      </c>
      <c r="P157" s="49">
        <v>10522981.3</v>
      </c>
      <c r="Q157" s="49">
        <v>125000</v>
      </c>
      <c r="R157" s="49">
        <v>1188678.62</v>
      </c>
      <c r="S157" s="49">
        <v>0</v>
      </c>
      <c r="T157" s="49">
        <v>467709.13</v>
      </c>
      <c r="U157" s="49">
        <v>1212750.51</v>
      </c>
      <c r="V157" s="49">
        <v>790505.01</v>
      </c>
      <c r="W157" s="49">
        <v>225400</v>
      </c>
      <c r="X157" s="49">
        <v>7117884.38</v>
      </c>
    </row>
    <row r="158" spans="1:24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260</v>
      </c>
      <c r="G158" s="58" t="s">
        <v>397</v>
      </c>
      <c r="H158" s="49">
        <v>21164074.51</v>
      </c>
      <c r="I158" s="49">
        <v>1784485.95</v>
      </c>
      <c r="J158" s="49">
        <v>287155.14</v>
      </c>
      <c r="K158" s="49">
        <v>737160</v>
      </c>
      <c r="L158" s="49">
        <v>0</v>
      </c>
      <c r="M158" s="49">
        <v>63427</v>
      </c>
      <c r="N158" s="49">
        <v>2222191.83</v>
      </c>
      <c r="O158" s="49">
        <v>750603.02</v>
      </c>
      <c r="P158" s="49">
        <v>5135088.63</v>
      </c>
      <c r="Q158" s="49">
        <v>33500</v>
      </c>
      <c r="R158" s="49">
        <v>1822217.8</v>
      </c>
      <c r="S158" s="49">
        <v>8600</v>
      </c>
      <c r="T158" s="49">
        <v>119336</v>
      </c>
      <c r="U158" s="49">
        <v>3428581.98</v>
      </c>
      <c r="V158" s="49">
        <v>607304.36</v>
      </c>
      <c r="W158" s="49">
        <v>129890</v>
      </c>
      <c r="X158" s="49">
        <v>4034532.8</v>
      </c>
    </row>
    <row r="159" spans="1:24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260</v>
      </c>
      <c r="G159" s="58" t="s">
        <v>398</v>
      </c>
      <c r="H159" s="49">
        <v>30867836.7</v>
      </c>
      <c r="I159" s="49">
        <v>827976.8</v>
      </c>
      <c r="J159" s="49">
        <v>415000</v>
      </c>
      <c r="K159" s="49">
        <v>3591332.97</v>
      </c>
      <c r="L159" s="49">
        <v>0</v>
      </c>
      <c r="M159" s="49">
        <v>28200</v>
      </c>
      <c r="N159" s="49">
        <v>2795200.36</v>
      </c>
      <c r="O159" s="49">
        <v>485867</v>
      </c>
      <c r="P159" s="49">
        <v>7596306.42</v>
      </c>
      <c r="Q159" s="49">
        <v>82490</v>
      </c>
      <c r="R159" s="49">
        <v>1129710</v>
      </c>
      <c r="S159" s="49">
        <v>0</v>
      </c>
      <c r="T159" s="49">
        <v>190106</v>
      </c>
      <c r="U159" s="49">
        <v>5922350.15</v>
      </c>
      <c r="V159" s="49">
        <v>301545</v>
      </c>
      <c r="W159" s="49">
        <v>99200</v>
      </c>
      <c r="X159" s="49">
        <v>7402552</v>
      </c>
    </row>
    <row r="160" spans="1:24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260</v>
      </c>
      <c r="G160" s="58" t="s">
        <v>399</v>
      </c>
      <c r="H160" s="49">
        <v>19902818.41</v>
      </c>
      <c r="I160" s="49">
        <v>2110643.16</v>
      </c>
      <c r="J160" s="49">
        <v>94000</v>
      </c>
      <c r="K160" s="49">
        <v>570738.02</v>
      </c>
      <c r="L160" s="49">
        <v>0</v>
      </c>
      <c r="M160" s="49">
        <v>440930</v>
      </c>
      <c r="N160" s="49">
        <v>2222551.5</v>
      </c>
      <c r="O160" s="49">
        <v>226091.62</v>
      </c>
      <c r="P160" s="49">
        <v>6381292.73</v>
      </c>
      <c r="Q160" s="49">
        <v>38500</v>
      </c>
      <c r="R160" s="49">
        <v>1235721</v>
      </c>
      <c r="S160" s="49">
        <v>1500</v>
      </c>
      <c r="T160" s="49">
        <v>92300</v>
      </c>
      <c r="U160" s="49">
        <v>741264.38</v>
      </c>
      <c r="V160" s="49">
        <v>701041</v>
      </c>
      <c r="W160" s="49">
        <v>23410</v>
      </c>
      <c r="X160" s="49">
        <v>5022835</v>
      </c>
    </row>
    <row r="161" spans="1:24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260</v>
      </c>
      <c r="G161" s="58" t="s">
        <v>400</v>
      </c>
      <c r="H161" s="49">
        <v>38062284.5</v>
      </c>
      <c r="I161" s="49">
        <v>4911782.43</v>
      </c>
      <c r="J161" s="49">
        <v>0</v>
      </c>
      <c r="K161" s="49">
        <v>2319933.96</v>
      </c>
      <c r="L161" s="49">
        <v>0</v>
      </c>
      <c r="M161" s="49">
        <v>192200</v>
      </c>
      <c r="N161" s="49">
        <v>2911112.17</v>
      </c>
      <c r="O161" s="49">
        <v>460617.9</v>
      </c>
      <c r="P161" s="49">
        <v>9292898.83</v>
      </c>
      <c r="Q161" s="49">
        <v>39900</v>
      </c>
      <c r="R161" s="49">
        <v>660972.06</v>
      </c>
      <c r="S161" s="49">
        <v>0</v>
      </c>
      <c r="T161" s="49">
        <v>126296</v>
      </c>
      <c r="U161" s="49">
        <v>4786085</v>
      </c>
      <c r="V161" s="49">
        <v>1412702.91</v>
      </c>
      <c r="W161" s="49">
        <v>99300</v>
      </c>
      <c r="X161" s="49">
        <v>10848483.24</v>
      </c>
    </row>
    <row r="162" spans="1:24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260</v>
      </c>
      <c r="G162" s="58" t="s">
        <v>401</v>
      </c>
      <c r="H162" s="49">
        <v>20935110.39</v>
      </c>
      <c r="I162" s="49">
        <v>961830.82</v>
      </c>
      <c r="J162" s="49">
        <v>0</v>
      </c>
      <c r="K162" s="49">
        <v>4780439</v>
      </c>
      <c r="L162" s="49">
        <v>0</v>
      </c>
      <c r="M162" s="49">
        <v>35000</v>
      </c>
      <c r="N162" s="49">
        <v>1982670.93</v>
      </c>
      <c r="O162" s="49">
        <v>263914</v>
      </c>
      <c r="P162" s="49">
        <v>4898467.46</v>
      </c>
      <c r="Q162" s="49">
        <v>37000</v>
      </c>
      <c r="R162" s="49">
        <v>1364047.75</v>
      </c>
      <c r="S162" s="49">
        <v>183236</v>
      </c>
      <c r="T162" s="49">
        <v>232885</v>
      </c>
      <c r="U162" s="49">
        <v>1063050.79</v>
      </c>
      <c r="V162" s="49">
        <v>233000</v>
      </c>
      <c r="W162" s="49">
        <v>83000</v>
      </c>
      <c r="X162" s="49">
        <v>4816568.64</v>
      </c>
    </row>
    <row r="163" spans="1:24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260</v>
      </c>
      <c r="G163" s="58" t="s">
        <v>402</v>
      </c>
      <c r="H163" s="49">
        <v>21268588.99</v>
      </c>
      <c r="I163" s="49">
        <v>252958.84</v>
      </c>
      <c r="J163" s="49">
        <v>41500</v>
      </c>
      <c r="K163" s="49">
        <v>2202285</v>
      </c>
      <c r="L163" s="49">
        <v>223860</v>
      </c>
      <c r="M163" s="49">
        <v>25000</v>
      </c>
      <c r="N163" s="49">
        <v>1940511.2</v>
      </c>
      <c r="O163" s="49">
        <v>292313</v>
      </c>
      <c r="P163" s="49">
        <v>3440172.33</v>
      </c>
      <c r="Q163" s="49">
        <v>46000</v>
      </c>
      <c r="R163" s="49">
        <v>784139</v>
      </c>
      <c r="S163" s="49">
        <v>0</v>
      </c>
      <c r="T163" s="49">
        <v>120410</v>
      </c>
      <c r="U163" s="49">
        <v>5285558</v>
      </c>
      <c r="V163" s="49">
        <v>2015568</v>
      </c>
      <c r="W163" s="49">
        <v>27000</v>
      </c>
      <c r="X163" s="49">
        <v>4571313.62</v>
      </c>
    </row>
    <row r="164" spans="1:24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260</v>
      </c>
      <c r="G164" s="58" t="s">
        <v>403</v>
      </c>
      <c r="H164" s="49">
        <v>24441241.36</v>
      </c>
      <c r="I164" s="49">
        <v>501786.97</v>
      </c>
      <c r="J164" s="49">
        <v>0</v>
      </c>
      <c r="K164" s="49">
        <v>3827691</v>
      </c>
      <c r="L164" s="49">
        <v>73200</v>
      </c>
      <c r="M164" s="49">
        <v>816790</v>
      </c>
      <c r="N164" s="49">
        <v>2305367.35</v>
      </c>
      <c r="O164" s="49">
        <v>203371</v>
      </c>
      <c r="P164" s="49">
        <v>7527956.39</v>
      </c>
      <c r="Q164" s="49">
        <v>73000</v>
      </c>
      <c r="R164" s="49">
        <v>832589.43</v>
      </c>
      <c r="S164" s="49">
        <v>0</v>
      </c>
      <c r="T164" s="49">
        <v>84053</v>
      </c>
      <c r="U164" s="49">
        <v>852191</v>
      </c>
      <c r="V164" s="49">
        <v>1445265.9</v>
      </c>
      <c r="W164" s="49">
        <v>52500</v>
      </c>
      <c r="X164" s="49">
        <v>5845479.32</v>
      </c>
    </row>
    <row r="165" spans="1:24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260</v>
      </c>
      <c r="G165" s="58" t="s">
        <v>404</v>
      </c>
      <c r="H165" s="49">
        <v>21735197.26</v>
      </c>
      <c r="I165" s="49">
        <v>3079254.26</v>
      </c>
      <c r="J165" s="49">
        <v>322296.51</v>
      </c>
      <c r="K165" s="49">
        <v>1201313.97</v>
      </c>
      <c r="L165" s="49">
        <v>80000</v>
      </c>
      <c r="M165" s="49">
        <v>16400</v>
      </c>
      <c r="N165" s="49">
        <v>2162844.16</v>
      </c>
      <c r="O165" s="49">
        <v>279926.86</v>
      </c>
      <c r="P165" s="49">
        <v>3141670.46</v>
      </c>
      <c r="Q165" s="49">
        <v>65000</v>
      </c>
      <c r="R165" s="49">
        <v>777911</v>
      </c>
      <c r="S165" s="49">
        <v>0</v>
      </c>
      <c r="T165" s="49">
        <v>55795</v>
      </c>
      <c r="U165" s="49">
        <v>6303604.96</v>
      </c>
      <c r="V165" s="49">
        <v>416611.32</v>
      </c>
      <c r="W165" s="49">
        <v>9500</v>
      </c>
      <c r="X165" s="49">
        <v>3823068.76</v>
      </c>
    </row>
    <row r="166" spans="1:24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260</v>
      </c>
      <c r="G166" s="58" t="s">
        <v>405</v>
      </c>
      <c r="H166" s="49">
        <v>22494958.13</v>
      </c>
      <c r="I166" s="49">
        <v>804841.34</v>
      </c>
      <c r="J166" s="49">
        <v>0</v>
      </c>
      <c r="K166" s="49">
        <v>1613624</v>
      </c>
      <c r="L166" s="49">
        <v>10000</v>
      </c>
      <c r="M166" s="49">
        <v>55000</v>
      </c>
      <c r="N166" s="49">
        <v>2209251.07</v>
      </c>
      <c r="O166" s="49">
        <v>313000</v>
      </c>
      <c r="P166" s="49">
        <v>6358923.9</v>
      </c>
      <c r="Q166" s="49">
        <v>60000</v>
      </c>
      <c r="R166" s="49">
        <v>801972</v>
      </c>
      <c r="S166" s="49">
        <v>0</v>
      </c>
      <c r="T166" s="49">
        <v>148379</v>
      </c>
      <c r="U166" s="49">
        <v>3445873.75</v>
      </c>
      <c r="V166" s="49">
        <v>335500</v>
      </c>
      <c r="W166" s="49">
        <v>531241</v>
      </c>
      <c r="X166" s="49">
        <v>5807352.07</v>
      </c>
    </row>
    <row r="167" spans="1:24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260</v>
      </c>
      <c r="G167" s="58" t="s">
        <v>406</v>
      </c>
      <c r="H167" s="49">
        <v>40401783.17</v>
      </c>
      <c r="I167" s="49">
        <v>4246051.37</v>
      </c>
      <c r="J167" s="49">
        <v>0</v>
      </c>
      <c r="K167" s="49">
        <v>1365573.7</v>
      </c>
      <c r="L167" s="49">
        <v>0</v>
      </c>
      <c r="M167" s="49">
        <v>481344</v>
      </c>
      <c r="N167" s="49">
        <v>3280442.31</v>
      </c>
      <c r="O167" s="49">
        <v>392725</v>
      </c>
      <c r="P167" s="49">
        <v>12559651.28</v>
      </c>
      <c r="Q167" s="49">
        <v>126137.16</v>
      </c>
      <c r="R167" s="49">
        <v>1594868.6</v>
      </c>
      <c r="S167" s="49">
        <v>169056.68</v>
      </c>
      <c r="T167" s="49">
        <v>80559.91</v>
      </c>
      <c r="U167" s="49">
        <v>3444282.88</v>
      </c>
      <c r="V167" s="49">
        <v>1325582.6</v>
      </c>
      <c r="W167" s="49">
        <v>555831.8</v>
      </c>
      <c r="X167" s="49">
        <v>10779675.88</v>
      </c>
    </row>
    <row r="168" spans="1:24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260</v>
      </c>
      <c r="G168" s="58" t="s">
        <v>407</v>
      </c>
      <c r="H168" s="49">
        <v>28981510.74</v>
      </c>
      <c r="I168" s="49">
        <v>3566459.86</v>
      </c>
      <c r="J168" s="49">
        <v>232050</v>
      </c>
      <c r="K168" s="49">
        <v>564684</v>
      </c>
      <c r="L168" s="49">
        <v>0</v>
      </c>
      <c r="M168" s="49">
        <v>870000</v>
      </c>
      <c r="N168" s="49">
        <v>2123797.42</v>
      </c>
      <c r="O168" s="49">
        <v>135500</v>
      </c>
      <c r="P168" s="49">
        <v>8093098.47</v>
      </c>
      <c r="Q168" s="49">
        <v>40400</v>
      </c>
      <c r="R168" s="49">
        <v>1466078.5</v>
      </c>
      <c r="S168" s="49">
        <v>0</v>
      </c>
      <c r="T168" s="49">
        <v>186618</v>
      </c>
      <c r="U168" s="49">
        <v>4337870</v>
      </c>
      <c r="V168" s="49">
        <v>347000</v>
      </c>
      <c r="W168" s="49">
        <v>78600</v>
      </c>
      <c r="X168" s="49">
        <v>6939354.49</v>
      </c>
    </row>
    <row r="169" spans="1:24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260</v>
      </c>
      <c r="G169" s="58" t="s">
        <v>408</v>
      </c>
      <c r="H169" s="49">
        <v>31044079.73</v>
      </c>
      <c r="I169" s="49">
        <v>668839.6</v>
      </c>
      <c r="J169" s="49">
        <v>926010</v>
      </c>
      <c r="K169" s="49">
        <v>6066631</v>
      </c>
      <c r="L169" s="49">
        <v>0</v>
      </c>
      <c r="M169" s="49">
        <v>550390</v>
      </c>
      <c r="N169" s="49">
        <v>2346311.75</v>
      </c>
      <c r="O169" s="49">
        <v>797576</v>
      </c>
      <c r="P169" s="49">
        <v>8277180.38</v>
      </c>
      <c r="Q169" s="49">
        <v>87707</v>
      </c>
      <c r="R169" s="49">
        <v>859969</v>
      </c>
      <c r="S169" s="49">
        <v>279257</v>
      </c>
      <c r="T169" s="49">
        <v>320253</v>
      </c>
      <c r="U169" s="49">
        <v>740556</v>
      </c>
      <c r="V169" s="49">
        <v>2087475</v>
      </c>
      <c r="W169" s="49">
        <v>185710</v>
      </c>
      <c r="X169" s="49">
        <v>6850214</v>
      </c>
    </row>
    <row r="170" spans="1:24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260</v>
      </c>
      <c r="G170" s="58" t="s">
        <v>409</v>
      </c>
      <c r="H170" s="49">
        <v>20578658.81</v>
      </c>
      <c r="I170" s="49">
        <v>291646.09</v>
      </c>
      <c r="J170" s="49">
        <v>0</v>
      </c>
      <c r="K170" s="49">
        <v>1349957.54</v>
      </c>
      <c r="L170" s="49">
        <v>0</v>
      </c>
      <c r="M170" s="49">
        <v>174506</v>
      </c>
      <c r="N170" s="49">
        <v>2371587</v>
      </c>
      <c r="O170" s="49">
        <v>440520.84</v>
      </c>
      <c r="P170" s="49">
        <v>6167880.3</v>
      </c>
      <c r="Q170" s="49">
        <v>90845.1</v>
      </c>
      <c r="R170" s="49">
        <v>929621.5</v>
      </c>
      <c r="S170" s="49">
        <v>0</v>
      </c>
      <c r="T170" s="49">
        <v>78542</v>
      </c>
      <c r="U170" s="49">
        <v>955080.61</v>
      </c>
      <c r="V170" s="49">
        <v>248000</v>
      </c>
      <c r="W170" s="49">
        <v>1045799.5</v>
      </c>
      <c r="X170" s="49">
        <v>6434672.33</v>
      </c>
    </row>
    <row r="171" spans="1:24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260</v>
      </c>
      <c r="G171" s="58" t="s">
        <v>410</v>
      </c>
      <c r="H171" s="49">
        <v>24664018.09</v>
      </c>
      <c r="I171" s="49">
        <v>2036292.72</v>
      </c>
      <c r="J171" s="49">
        <v>140530</v>
      </c>
      <c r="K171" s="49">
        <v>1346867.83</v>
      </c>
      <c r="L171" s="49">
        <v>0</v>
      </c>
      <c r="M171" s="49">
        <v>1403625.72</v>
      </c>
      <c r="N171" s="49">
        <v>2177003.76</v>
      </c>
      <c r="O171" s="49">
        <v>180418.78</v>
      </c>
      <c r="P171" s="49">
        <v>7072601.76</v>
      </c>
      <c r="Q171" s="49">
        <v>97700</v>
      </c>
      <c r="R171" s="49">
        <v>1776491.93</v>
      </c>
      <c r="S171" s="49">
        <v>64540</v>
      </c>
      <c r="T171" s="49">
        <v>112180</v>
      </c>
      <c r="U171" s="49">
        <v>1145632</v>
      </c>
      <c r="V171" s="49">
        <v>581022</v>
      </c>
      <c r="W171" s="49">
        <v>81383</v>
      </c>
      <c r="X171" s="49">
        <v>6447728.59</v>
      </c>
    </row>
    <row r="172" spans="1:24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260</v>
      </c>
      <c r="G172" s="58" t="s">
        <v>276</v>
      </c>
      <c r="H172" s="49">
        <v>27709734.19</v>
      </c>
      <c r="I172" s="49">
        <v>443862.38</v>
      </c>
      <c r="J172" s="49">
        <v>23810</v>
      </c>
      <c r="K172" s="49">
        <v>1154756.23</v>
      </c>
      <c r="L172" s="49">
        <v>17824</v>
      </c>
      <c r="M172" s="49">
        <v>74620.16</v>
      </c>
      <c r="N172" s="49">
        <v>3108647.46</v>
      </c>
      <c r="O172" s="49">
        <v>331423</v>
      </c>
      <c r="P172" s="49">
        <v>8182793.81</v>
      </c>
      <c r="Q172" s="49">
        <v>174085</v>
      </c>
      <c r="R172" s="49">
        <v>1706294</v>
      </c>
      <c r="S172" s="49">
        <v>0</v>
      </c>
      <c r="T172" s="49">
        <v>182474</v>
      </c>
      <c r="U172" s="49">
        <v>4495602.59</v>
      </c>
      <c r="V172" s="49">
        <v>619593.6</v>
      </c>
      <c r="W172" s="49">
        <v>30500</v>
      </c>
      <c r="X172" s="49">
        <v>7163447.96</v>
      </c>
    </row>
    <row r="173" spans="1:24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260</v>
      </c>
      <c r="G173" s="58" t="s">
        <v>411</v>
      </c>
      <c r="H173" s="49">
        <v>38268523.5</v>
      </c>
      <c r="I173" s="49">
        <v>848076.1</v>
      </c>
      <c r="J173" s="49">
        <v>0</v>
      </c>
      <c r="K173" s="49">
        <v>2705370.9</v>
      </c>
      <c r="L173" s="49">
        <v>90000</v>
      </c>
      <c r="M173" s="49">
        <v>206486.63</v>
      </c>
      <c r="N173" s="49">
        <v>2904011.11</v>
      </c>
      <c r="O173" s="49">
        <v>272821.61</v>
      </c>
      <c r="P173" s="49">
        <v>10471232.56</v>
      </c>
      <c r="Q173" s="49">
        <v>62000</v>
      </c>
      <c r="R173" s="49">
        <v>2349019.5</v>
      </c>
      <c r="S173" s="49">
        <v>0</v>
      </c>
      <c r="T173" s="49">
        <v>306931.11</v>
      </c>
      <c r="U173" s="49">
        <v>5337991.75</v>
      </c>
      <c r="V173" s="49">
        <v>3872493.24</v>
      </c>
      <c r="W173" s="49">
        <v>85161.18</v>
      </c>
      <c r="X173" s="49">
        <v>8756927.81</v>
      </c>
    </row>
    <row r="174" spans="1:24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260</v>
      </c>
      <c r="G174" s="58" t="s">
        <v>412</v>
      </c>
      <c r="H174" s="49">
        <v>36133784.81</v>
      </c>
      <c r="I174" s="49">
        <v>2109788.73</v>
      </c>
      <c r="J174" s="49">
        <v>7000</v>
      </c>
      <c r="K174" s="49">
        <v>4671869.63</v>
      </c>
      <c r="L174" s="49">
        <v>0</v>
      </c>
      <c r="M174" s="49">
        <v>80153.1</v>
      </c>
      <c r="N174" s="49">
        <v>2348517.22</v>
      </c>
      <c r="O174" s="49">
        <v>813674.82</v>
      </c>
      <c r="P174" s="49">
        <v>8755944.31</v>
      </c>
      <c r="Q174" s="49">
        <v>87020</v>
      </c>
      <c r="R174" s="49">
        <v>1682130</v>
      </c>
      <c r="S174" s="49">
        <v>0</v>
      </c>
      <c r="T174" s="49">
        <v>358069</v>
      </c>
      <c r="U174" s="49">
        <v>5798698</v>
      </c>
      <c r="V174" s="49">
        <v>1068274</v>
      </c>
      <c r="W174" s="49">
        <v>10000</v>
      </c>
      <c r="X174" s="49">
        <v>8342646</v>
      </c>
    </row>
    <row r="175" spans="1:24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260</v>
      </c>
      <c r="G175" s="58" t="s">
        <v>413</v>
      </c>
      <c r="H175" s="49">
        <v>31478078.65</v>
      </c>
      <c r="I175" s="49">
        <v>499230.47</v>
      </c>
      <c r="J175" s="49">
        <v>125682</v>
      </c>
      <c r="K175" s="49">
        <v>1202632.52</v>
      </c>
      <c r="L175" s="49">
        <v>0</v>
      </c>
      <c r="M175" s="49">
        <v>167701.77</v>
      </c>
      <c r="N175" s="49">
        <v>3062671.29</v>
      </c>
      <c r="O175" s="49">
        <v>750658.86</v>
      </c>
      <c r="P175" s="49">
        <v>10573336.84</v>
      </c>
      <c r="Q175" s="49">
        <v>66542</v>
      </c>
      <c r="R175" s="49">
        <v>1098621</v>
      </c>
      <c r="S175" s="49">
        <v>20010</v>
      </c>
      <c r="T175" s="49">
        <v>60935</v>
      </c>
      <c r="U175" s="49">
        <v>748104.54</v>
      </c>
      <c r="V175" s="49">
        <v>909852.37</v>
      </c>
      <c r="W175" s="49">
        <v>128648.64</v>
      </c>
      <c r="X175" s="49">
        <v>12063451.35</v>
      </c>
    </row>
    <row r="176" spans="1:24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260</v>
      </c>
      <c r="G176" s="58" t="s">
        <v>414</v>
      </c>
      <c r="H176" s="49">
        <v>24109144.52</v>
      </c>
      <c r="I176" s="49">
        <v>510765.41</v>
      </c>
      <c r="J176" s="49">
        <v>0</v>
      </c>
      <c r="K176" s="49">
        <v>1432167.74</v>
      </c>
      <c r="L176" s="49">
        <v>40000</v>
      </c>
      <c r="M176" s="49">
        <v>2721630</v>
      </c>
      <c r="N176" s="49">
        <v>2012515.64</v>
      </c>
      <c r="O176" s="49">
        <v>205138.88</v>
      </c>
      <c r="P176" s="49">
        <v>3453037.95</v>
      </c>
      <c r="Q176" s="49">
        <v>33000</v>
      </c>
      <c r="R176" s="49">
        <v>1345648.29</v>
      </c>
      <c r="S176" s="49">
        <v>79101</v>
      </c>
      <c r="T176" s="49">
        <v>195804</v>
      </c>
      <c r="U176" s="49">
        <v>3606226.06</v>
      </c>
      <c r="V176" s="49">
        <v>3722063.53</v>
      </c>
      <c r="W176" s="49">
        <v>60000</v>
      </c>
      <c r="X176" s="49">
        <v>4692046.02</v>
      </c>
    </row>
    <row r="177" spans="1:24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260</v>
      </c>
      <c r="G177" s="58" t="s">
        <v>415</v>
      </c>
      <c r="H177" s="49">
        <v>22624809.79</v>
      </c>
      <c r="I177" s="49">
        <v>1202419.53</v>
      </c>
      <c r="J177" s="49">
        <v>0</v>
      </c>
      <c r="K177" s="49">
        <v>1448171.14</v>
      </c>
      <c r="L177" s="49">
        <v>0</v>
      </c>
      <c r="M177" s="49">
        <v>112468</v>
      </c>
      <c r="N177" s="49">
        <v>1833861.04</v>
      </c>
      <c r="O177" s="49">
        <v>263977.85</v>
      </c>
      <c r="P177" s="49">
        <v>7770286.95</v>
      </c>
      <c r="Q177" s="49">
        <v>51000</v>
      </c>
      <c r="R177" s="49">
        <v>882453</v>
      </c>
      <c r="S177" s="49">
        <v>5000</v>
      </c>
      <c r="T177" s="49">
        <v>68951.28</v>
      </c>
      <c r="U177" s="49">
        <v>450200</v>
      </c>
      <c r="V177" s="49">
        <v>1090553</v>
      </c>
      <c r="W177" s="49">
        <v>8000</v>
      </c>
      <c r="X177" s="49">
        <v>7437468</v>
      </c>
    </row>
    <row r="178" spans="1:24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260</v>
      </c>
      <c r="G178" s="58" t="s">
        <v>416</v>
      </c>
      <c r="H178" s="49">
        <v>17134444.8</v>
      </c>
      <c r="I178" s="49">
        <v>800345.11</v>
      </c>
      <c r="J178" s="49">
        <v>0</v>
      </c>
      <c r="K178" s="49">
        <v>566764.25</v>
      </c>
      <c r="L178" s="49">
        <v>0</v>
      </c>
      <c r="M178" s="49">
        <v>326830.37</v>
      </c>
      <c r="N178" s="49">
        <v>2023474.8</v>
      </c>
      <c r="O178" s="49">
        <v>203041.2</v>
      </c>
      <c r="P178" s="49">
        <v>4200717.43</v>
      </c>
      <c r="Q178" s="49">
        <v>46601.24</v>
      </c>
      <c r="R178" s="49">
        <v>939415.35</v>
      </c>
      <c r="S178" s="49">
        <v>12170</v>
      </c>
      <c r="T178" s="49">
        <v>523660.8</v>
      </c>
      <c r="U178" s="49">
        <v>924776.22</v>
      </c>
      <c r="V178" s="49">
        <v>590657.02</v>
      </c>
      <c r="W178" s="49">
        <v>520751.77</v>
      </c>
      <c r="X178" s="49">
        <v>5455239.24</v>
      </c>
    </row>
    <row r="179" spans="1:24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260</v>
      </c>
      <c r="G179" s="58" t="s">
        <v>417</v>
      </c>
      <c r="H179" s="49">
        <v>58950317.15</v>
      </c>
      <c r="I179" s="49">
        <v>1563814.61</v>
      </c>
      <c r="J179" s="49">
        <v>1565498</v>
      </c>
      <c r="K179" s="49">
        <v>7496255.91</v>
      </c>
      <c r="L179" s="49">
        <v>0</v>
      </c>
      <c r="M179" s="49">
        <v>345362.21</v>
      </c>
      <c r="N179" s="49">
        <v>4285306.64</v>
      </c>
      <c r="O179" s="49">
        <v>439909.3</v>
      </c>
      <c r="P179" s="49">
        <v>16822966.22</v>
      </c>
      <c r="Q179" s="49">
        <v>182500</v>
      </c>
      <c r="R179" s="49">
        <v>1765166.73</v>
      </c>
      <c r="S179" s="49">
        <v>0</v>
      </c>
      <c r="T179" s="49">
        <v>601575</v>
      </c>
      <c r="U179" s="49">
        <v>8652243.32</v>
      </c>
      <c r="V179" s="49">
        <v>448001.5</v>
      </c>
      <c r="W179" s="49">
        <v>325795.51</v>
      </c>
      <c r="X179" s="49">
        <v>14455922.2</v>
      </c>
    </row>
    <row r="180" spans="1:24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260</v>
      </c>
      <c r="G180" s="58" t="s">
        <v>418</v>
      </c>
      <c r="H180" s="49">
        <v>12323482.92</v>
      </c>
      <c r="I180" s="49">
        <v>418690.52</v>
      </c>
      <c r="J180" s="49">
        <v>57000</v>
      </c>
      <c r="K180" s="49">
        <v>59600</v>
      </c>
      <c r="L180" s="49">
        <v>0</v>
      </c>
      <c r="M180" s="49">
        <v>133882</v>
      </c>
      <c r="N180" s="49">
        <v>1320742.59</v>
      </c>
      <c r="O180" s="49">
        <v>95001.07</v>
      </c>
      <c r="P180" s="49">
        <v>3680274.06</v>
      </c>
      <c r="Q180" s="49">
        <v>16870</v>
      </c>
      <c r="R180" s="49">
        <v>765310.99</v>
      </c>
      <c r="S180" s="49">
        <v>0</v>
      </c>
      <c r="T180" s="49">
        <v>278945</v>
      </c>
      <c r="U180" s="49">
        <v>1528613.69</v>
      </c>
      <c r="V180" s="49">
        <v>247530</v>
      </c>
      <c r="W180" s="49">
        <v>33200</v>
      </c>
      <c r="X180" s="49">
        <v>3687823</v>
      </c>
    </row>
    <row r="181" spans="1:24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260</v>
      </c>
      <c r="G181" s="58" t="s">
        <v>419</v>
      </c>
      <c r="H181" s="49">
        <v>26570628.52</v>
      </c>
      <c r="I181" s="49">
        <v>677560.62</v>
      </c>
      <c r="J181" s="49">
        <v>419136.71</v>
      </c>
      <c r="K181" s="49">
        <v>3055518.42</v>
      </c>
      <c r="L181" s="49">
        <v>0</v>
      </c>
      <c r="M181" s="49">
        <v>67636.66</v>
      </c>
      <c r="N181" s="49">
        <v>2032430.2</v>
      </c>
      <c r="O181" s="49">
        <v>323059.8</v>
      </c>
      <c r="P181" s="49">
        <v>8158482.59</v>
      </c>
      <c r="Q181" s="49">
        <v>55200</v>
      </c>
      <c r="R181" s="49">
        <v>837510</v>
      </c>
      <c r="S181" s="49">
        <v>113800</v>
      </c>
      <c r="T181" s="49">
        <v>55960</v>
      </c>
      <c r="U181" s="49">
        <v>5340140</v>
      </c>
      <c r="V181" s="49">
        <v>360250</v>
      </c>
      <c r="W181" s="49">
        <v>439066.52</v>
      </c>
      <c r="X181" s="49">
        <v>4634877</v>
      </c>
    </row>
    <row r="182" spans="1:24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260</v>
      </c>
      <c r="G182" s="58" t="s">
        <v>420</v>
      </c>
      <c r="H182" s="49">
        <v>14784173.94</v>
      </c>
      <c r="I182" s="49">
        <v>1141571.48</v>
      </c>
      <c r="J182" s="49">
        <v>75000</v>
      </c>
      <c r="K182" s="49">
        <v>1964680</v>
      </c>
      <c r="L182" s="49">
        <v>0</v>
      </c>
      <c r="M182" s="49">
        <v>123527</v>
      </c>
      <c r="N182" s="49">
        <v>1596778.32</v>
      </c>
      <c r="O182" s="49">
        <v>213669</v>
      </c>
      <c r="P182" s="49">
        <v>2728530.79</v>
      </c>
      <c r="Q182" s="49">
        <v>27325</v>
      </c>
      <c r="R182" s="49">
        <v>602606</v>
      </c>
      <c r="S182" s="49">
        <v>0</v>
      </c>
      <c r="T182" s="49">
        <v>34173</v>
      </c>
      <c r="U182" s="49">
        <v>2694790</v>
      </c>
      <c r="V182" s="49">
        <v>247022</v>
      </c>
      <c r="W182" s="49">
        <v>288500</v>
      </c>
      <c r="X182" s="49">
        <v>3046001.35</v>
      </c>
    </row>
    <row r="183" spans="1:24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260</v>
      </c>
      <c r="G183" s="58" t="s">
        <v>421</v>
      </c>
      <c r="H183" s="49">
        <v>30923038.93</v>
      </c>
      <c r="I183" s="49">
        <v>1715877.85</v>
      </c>
      <c r="J183" s="49">
        <v>0</v>
      </c>
      <c r="K183" s="49">
        <v>2495478</v>
      </c>
      <c r="L183" s="49">
        <v>5000</v>
      </c>
      <c r="M183" s="49">
        <v>216918</v>
      </c>
      <c r="N183" s="49">
        <v>2294383.96</v>
      </c>
      <c r="O183" s="49">
        <v>195111</v>
      </c>
      <c r="P183" s="49">
        <v>8741217.12</v>
      </c>
      <c r="Q183" s="49">
        <v>85200</v>
      </c>
      <c r="R183" s="49">
        <v>1499624</v>
      </c>
      <c r="S183" s="49">
        <v>17500</v>
      </c>
      <c r="T183" s="49">
        <v>316957</v>
      </c>
      <c r="U183" s="49">
        <v>4725631</v>
      </c>
      <c r="V183" s="49">
        <v>622578</v>
      </c>
      <c r="W183" s="49">
        <v>441184</v>
      </c>
      <c r="X183" s="49">
        <v>7550379</v>
      </c>
    </row>
    <row r="184" spans="1:24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260</v>
      </c>
      <c r="G184" s="58" t="s">
        <v>422</v>
      </c>
      <c r="H184" s="49">
        <v>25173118.13</v>
      </c>
      <c r="I184" s="49">
        <v>1406329.79</v>
      </c>
      <c r="J184" s="49">
        <v>0</v>
      </c>
      <c r="K184" s="49">
        <v>2572500</v>
      </c>
      <c r="L184" s="49">
        <v>3000</v>
      </c>
      <c r="M184" s="49">
        <v>122500</v>
      </c>
      <c r="N184" s="49">
        <v>2551169.96</v>
      </c>
      <c r="O184" s="49">
        <v>277931.5</v>
      </c>
      <c r="P184" s="49">
        <v>8274004.49</v>
      </c>
      <c r="Q184" s="49">
        <v>98000</v>
      </c>
      <c r="R184" s="49">
        <v>957468</v>
      </c>
      <c r="S184" s="49">
        <v>0</v>
      </c>
      <c r="T184" s="49">
        <v>88490.4</v>
      </c>
      <c r="U184" s="49">
        <v>1449533</v>
      </c>
      <c r="V184" s="49">
        <v>780814</v>
      </c>
      <c r="W184" s="49">
        <v>173550</v>
      </c>
      <c r="X184" s="49">
        <v>6417826.99</v>
      </c>
    </row>
    <row r="185" spans="1:24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260</v>
      </c>
      <c r="G185" s="58" t="s">
        <v>423</v>
      </c>
      <c r="H185" s="49">
        <v>101735962.71</v>
      </c>
      <c r="I185" s="49">
        <v>5043627.39</v>
      </c>
      <c r="J185" s="49">
        <v>0</v>
      </c>
      <c r="K185" s="49">
        <v>10428939.77</v>
      </c>
      <c r="L185" s="49">
        <v>66420</v>
      </c>
      <c r="M185" s="49">
        <v>386266</v>
      </c>
      <c r="N185" s="49">
        <v>5686342.3</v>
      </c>
      <c r="O185" s="49">
        <v>565821.65</v>
      </c>
      <c r="P185" s="49">
        <v>27723506.98</v>
      </c>
      <c r="Q185" s="49">
        <v>309600</v>
      </c>
      <c r="R185" s="49">
        <v>3801124.72</v>
      </c>
      <c r="S185" s="49">
        <v>0</v>
      </c>
      <c r="T185" s="49">
        <v>296161</v>
      </c>
      <c r="U185" s="49">
        <v>16535872.1</v>
      </c>
      <c r="V185" s="49">
        <v>2852519.37</v>
      </c>
      <c r="W185" s="49">
        <v>1513393.73</v>
      </c>
      <c r="X185" s="49">
        <v>26526367.7</v>
      </c>
    </row>
    <row r="186" spans="1:24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260</v>
      </c>
      <c r="G186" s="58" t="s">
        <v>424</v>
      </c>
      <c r="H186" s="49">
        <v>16202794.36</v>
      </c>
      <c r="I186" s="49">
        <v>706804.93</v>
      </c>
      <c r="J186" s="49">
        <v>206862.46</v>
      </c>
      <c r="K186" s="49">
        <v>2648331.66</v>
      </c>
      <c r="L186" s="49">
        <v>0</v>
      </c>
      <c r="M186" s="49">
        <v>180370.72</v>
      </c>
      <c r="N186" s="49">
        <v>1947779.52</v>
      </c>
      <c r="O186" s="49">
        <v>212397.4</v>
      </c>
      <c r="P186" s="49">
        <v>3473211.67</v>
      </c>
      <c r="Q186" s="49">
        <v>22000</v>
      </c>
      <c r="R186" s="49">
        <v>1616818.66</v>
      </c>
      <c r="S186" s="49">
        <v>0</v>
      </c>
      <c r="T186" s="49">
        <v>24491.48</v>
      </c>
      <c r="U186" s="49">
        <v>601860.01</v>
      </c>
      <c r="V186" s="49">
        <v>256819</v>
      </c>
      <c r="W186" s="49">
        <v>161000</v>
      </c>
      <c r="X186" s="49">
        <v>4144046.85</v>
      </c>
    </row>
    <row r="187" spans="1:24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260</v>
      </c>
      <c r="G187" s="58" t="s">
        <v>425</v>
      </c>
      <c r="H187" s="49">
        <v>20298049.77</v>
      </c>
      <c r="I187" s="49">
        <v>2193635.25</v>
      </c>
      <c r="J187" s="49">
        <v>150670</v>
      </c>
      <c r="K187" s="49">
        <v>1128288</v>
      </c>
      <c r="L187" s="49">
        <v>0</v>
      </c>
      <c r="M187" s="49">
        <v>164545</v>
      </c>
      <c r="N187" s="49">
        <v>2100118.58</v>
      </c>
      <c r="O187" s="49">
        <v>370073</v>
      </c>
      <c r="P187" s="49">
        <v>6363686.28</v>
      </c>
      <c r="Q187" s="49">
        <v>73940</v>
      </c>
      <c r="R187" s="49">
        <v>818175.2</v>
      </c>
      <c r="S187" s="49">
        <v>0</v>
      </c>
      <c r="T187" s="49">
        <v>92357</v>
      </c>
      <c r="U187" s="49">
        <v>719897</v>
      </c>
      <c r="V187" s="49">
        <v>468100</v>
      </c>
      <c r="W187" s="49">
        <v>80000</v>
      </c>
      <c r="X187" s="49">
        <v>5574564.46</v>
      </c>
    </row>
    <row r="188" spans="1:24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260</v>
      </c>
      <c r="G188" s="58" t="s">
        <v>426</v>
      </c>
      <c r="H188" s="49">
        <v>36701438.82</v>
      </c>
      <c r="I188" s="49">
        <v>483998.99</v>
      </c>
      <c r="J188" s="49">
        <v>0</v>
      </c>
      <c r="K188" s="49">
        <v>3241770.1</v>
      </c>
      <c r="L188" s="49">
        <v>0</v>
      </c>
      <c r="M188" s="49">
        <v>333535</v>
      </c>
      <c r="N188" s="49">
        <v>2283679</v>
      </c>
      <c r="O188" s="49">
        <v>327236</v>
      </c>
      <c r="P188" s="49">
        <v>10173015.69</v>
      </c>
      <c r="Q188" s="49">
        <v>103685</v>
      </c>
      <c r="R188" s="49">
        <v>3304579.87</v>
      </c>
      <c r="S188" s="49">
        <v>150000</v>
      </c>
      <c r="T188" s="49">
        <v>185947</v>
      </c>
      <c r="U188" s="49">
        <v>1895287.11</v>
      </c>
      <c r="V188" s="49">
        <v>994796.87</v>
      </c>
      <c r="W188" s="49">
        <v>4243442</v>
      </c>
      <c r="X188" s="49">
        <v>8980466.19</v>
      </c>
    </row>
    <row r="189" spans="1:24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260</v>
      </c>
      <c r="G189" s="58" t="s">
        <v>427</v>
      </c>
      <c r="H189" s="49">
        <v>39936620.12</v>
      </c>
      <c r="I189" s="49">
        <v>667381.21</v>
      </c>
      <c r="J189" s="49">
        <v>534273.63</v>
      </c>
      <c r="K189" s="49">
        <v>2622837.99</v>
      </c>
      <c r="L189" s="49">
        <v>12200</v>
      </c>
      <c r="M189" s="49">
        <v>807900</v>
      </c>
      <c r="N189" s="49">
        <v>5161827.61</v>
      </c>
      <c r="O189" s="49">
        <v>612934.34</v>
      </c>
      <c r="P189" s="49">
        <v>12161830.89</v>
      </c>
      <c r="Q189" s="49">
        <v>208695.97</v>
      </c>
      <c r="R189" s="49">
        <v>2713766.01</v>
      </c>
      <c r="S189" s="49">
        <v>16865</v>
      </c>
      <c r="T189" s="49">
        <v>266479.2</v>
      </c>
      <c r="U189" s="49">
        <v>1742305.34</v>
      </c>
      <c r="V189" s="49">
        <v>906606.48</v>
      </c>
      <c r="W189" s="49">
        <v>315759</v>
      </c>
      <c r="X189" s="49">
        <v>11184957.45</v>
      </c>
    </row>
    <row r="190" spans="1:24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260</v>
      </c>
      <c r="G190" s="58" t="s">
        <v>428</v>
      </c>
      <c r="H190" s="49">
        <v>51124233.35</v>
      </c>
      <c r="I190" s="49">
        <v>658435.78</v>
      </c>
      <c r="J190" s="49">
        <v>0</v>
      </c>
      <c r="K190" s="49">
        <v>1996028</v>
      </c>
      <c r="L190" s="49">
        <v>0</v>
      </c>
      <c r="M190" s="49">
        <v>458383.53</v>
      </c>
      <c r="N190" s="49">
        <v>4849479.87</v>
      </c>
      <c r="O190" s="49">
        <v>544167.73</v>
      </c>
      <c r="P190" s="49">
        <v>16095138.59</v>
      </c>
      <c r="Q190" s="49">
        <v>229888</v>
      </c>
      <c r="R190" s="49">
        <v>3160666.22</v>
      </c>
      <c r="S190" s="49">
        <v>6000</v>
      </c>
      <c r="T190" s="49">
        <v>774324</v>
      </c>
      <c r="U190" s="49">
        <v>4206047.48</v>
      </c>
      <c r="V190" s="49">
        <v>1132263.18</v>
      </c>
      <c r="W190" s="49">
        <v>1302300</v>
      </c>
      <c r="X190" s="49">
        <v>15711110.97</v>
      </c>
    </row>
    <row r="191" spans="1:24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260</v>
      </c>
      <c r="G191" s="58" t="s">
        <v>429</v>
      </c>
      <c r="H191" s="49">
        <v>54278686.79</v>
      </c>
      <c r="I191" s="49">
        <v>741893.97</v>
      </c>
      <c r="J191" s="49">
        <v>0</v>
      </c>
      <c r="K191" s="49">
        <v>3715417.41</v>
      </c>
      <c r="L191" s="49">
        <v>0</v>
      </c>
      <c r="M191" s="49">
        <v>1066694</v>
      </c>
      <c r="N191" s="49">
        <v>4065059.9</v>
      </c>
      <c r="O191" s="49">
        <v>368120</v>
      </c>
      <c r="P191" s="49">
        <v>13933290.4</v>
      </c>
      <c r="Q191" s="49">
        <v>180000</v>
      </c>
      <c r="R191" s="49">
        <v>3124932.75</v>
      </c>
      <c r="S191" s="49">
        <v>160544.54</v>
      </c>
      <c r="T191" s="49">
        <v>432430</v>
      </c>
      <c r="U191" s="49">
        <v>12467719.54</v>
      </c>
      <c r="V191" s="49">
        <v>1245615</v>
      </c>
      <c r="W191" s="49">
        <v>111100</v>
      </c>
      <c r="X191" s="49">
        <v>12665869.28</v>
      </c>
    </row>
    <row r="192" spans="1:24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260</v>
      </c>
      <c r="G192" s="58" t="s">
        <v>430</v>
      </c>
      <c r="H192" s="49">
        <v>30088078.01</v>
      </c>
      <c r="I192" s="49">
        <v>1052417.7</v>
      </c>
      <c r="J192" s="49">
        <v>0</v>
      </c>
      <c r="K192" s="49">
        <v>2180804.92</v>
      </c>
      <c r="L192" s="49">
        <v>3000</v>
      </c>
      <c r="M192" s="49">
        <v>299360</v>
      </c>
      <c r="N192" s="49">
        <v>3023725.87</v>
      </c>
      <c r="O192" s="49">
        <v>514043</v>
      </c>
      <c r="P192" s="49">
        <v>8248790.33</v>
      </c>
      <c r="Q192" s="49">
        <v>126000</v>
      </c>
      <c r="R192" s="49">
        <v>1051410</v>
      </c>
      <c r="S192" s="49">
        <v>0</v>
      </c>
      <c r="T192" s="49">
        <v>112127</v>
      </c>
      <c r="U192" s="49">
        <v>4443322.75</v>
      </c>
      <c r="V192" s="49">
        <v>1240421.44</v>
      </c>
      <c r="W192" s="49">
        <v>175045</v>
      </c>
      <c r="X192" s="49">
        <v>7617610</v>
      </c>
    </row>
    <row r="193" spans="1:24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260</v>
      </c>
      <c r="G193" s="58" t="s">
        <v>431</v>
      </c>
      <c r="H193" s="49">
        <v>71350214.99</v>
      </c>
      <c r="I193" s="49">
        <v>124147.33</v>
      </c>
      <c r="J193" s="49">
        <v>0</v>
      </c>
      <c r="K193" s="49">
        <v>4774328.07</v>
      </c>
      <c r="L193" s="49">
        <v>935725</v>
      </c>
      <c r="M193" s="49">
        <v>1271641.3</v>
      </c>
      <c r="N193" s="49">
        <v>6325576.11</v>
      </c>
      <c r="O193" s="49">
        <v>750063.65</v>
      </c>
      <c r="P193" s="49">
        <v>17637931.53</v>
      </c>
      <c r="Q193" s="49">
        <v>413117.47</v>
      </c>
      <c r="R193" s="49">
        <v>3534462</v>
      </c>
      <c r="S193" s="49">
        <v>13500</v>
      </c>
      <c r="T193" s="49">
        <v>967315</v>
      </c>
      <c r="U193" s="49">
        <v>9534586.14</v>
      </c>
      <c r="V193" s="49">
        <v>1477850</v>
      </c>
      <c r="W193" s="49">
        <v>5266060.81</v>
      </c>
      <c r="X193" s="49">
        <v>18323910.58</v>
      </c>
    </row>
    <row r="194" spans="1:24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260</v>
      </c>
      <c r="G194" s="58" t="s">
        <v>432</v>
      </c>
      <c r="H194" s="49">
        <v>34645095.25</v>
      </c>
      <c r="I194" s="49">
        <v>567421.43</v>
      </c>
      <c r="J194" s="49">
        <v>16000</v>
      </c>
      <c r="K194" s="49">
        <v>351886.6</v>
      </c>
      <c r="L194" s="49">
        <v>659052.24</v>
      </c>
      <c r="M194" s="49">
        <v>192569.3</v>
      </c>
      <c r="N194" s="49">
        <v>2876495.01</v>
      </c>
      <c r="O194" s="49">
        <v>273481.7</v>
      </c>
      <c r="P194" s="49">
        <v>9671428.67</v>
      </c>
      <c r="Q194" s="49">
        <v>229377.61</v>
      </c>
      <c r="R194" s="49">
        <v>3960525.31</v>
      </c>
      <c r="S194" s="49">
        <v>73186</v>
      </c>
      <c r="T194" s="49">
        <v>312764.56</v>
      </c>
      <c r="U194" s="49">
        <v>4514118.82</v>
      </c>
      <c r="V194" s="49">
        <v>1002900</v>
      </c>
      <c r="W194" s="49">
        <v>121850</v>
      </c>
      <c r="X194" s="49">
        <v>9822038</v>
      </c>
    </row>
    <row r="195" spans="1:24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260</v>
      </c>
      <c r="G195" s="58" t="s">
        <v>433</v>
      </c>
      <c r="H195" s="49">
        <v>38267027.1</v>
      </c>
      <c r="I195" s="49">
        <v>594492.56</v>
      </c>
      <c r="J195" s="49">
        <v>0</v>
      </c>
      <c r="K195" s="49">
        <v>1742465.25</v>
      </c>
      <c r="L195" s="49">
        <v>0</v>
      </c>
      <c r="M195" s="49">
        <v>95020</v>
      </c>
      <c r="N195" s="49">
        <v>2477171.18</v>
      </c>
      <c r="O195" s="49">
        <v>732851.5</v>
      </c>
      <c r="P195" s="49">
        <v>9560608.41</v>
      </c>
      <c r="Q195" s="49">
        <v>93000</v>
      </c>
      <c r="R195" s="49">
        <v>1735940.76</v>
      </c>
      <c r="S195" s="49">
        <v>0</v>
      </c>
      <c r="T195" s="49">
        <v>351672.2</v>
      </c>
      <c r="U195" s="49">
        <v>10718577.05</v>
      </c>
      <c r="V195" s="49">
        <v>935439.72</v>
      </c>
      <c r="W195" s="49">
        <v>284253.47</v>
      </c>
      <c r="X195" s="49">
        <v>8945535</v>
      </c>
    </row>
    <row r="196" spans="1:24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260</v>
      </c>
      <c r="G196" s="58" t="s">
        <v>434</v>
      </c>
      <c r="H196" s="49">
        <v>34457158.94</v>
      </c>
      <c r="I196" s="49">
        <v>125611.8</v>
      </c>
      <c r="J196" s="49">
        <v>0</v>
      </c>
      <c r="K196" s="49">
        <v>5593053.82</v>
      </c>
      <c r="L196" s="49">
        <v>0</v>
      </c>
      <c r="M196" s="49">
        <v>1836797.65</v>
      </c>
      <c r="N196" s="49">
        <v>3760974.3</v>
      </c>
      <c r="O196" s="49">
        <v>1067327.46</v>
      </c>
      <c r="P196" s="49">
        <v>10047350.38</v>
      </c>
      <c r="Q196" s="49">
        <v>325000</v>
      </c>
      <c r="R196" s="49">
        <v>1131040.06</v>
      </c>
      <c r="S196" s="49">
        <v>0</v>
      </c>
      <c r="T196" s="49">
        <v>34487</v>
      </c>
      <c r="U196" s="49">
        <v>1893084</v>
      </c>
      <c r="V196" s="49">
        <v>892400</v>
      </c>
      <c r="W196" s="49">
        <v>68000</v>
      </c>
      <c r="X196" s="49">
        <v>7682032.47</v>
      </c>
    </row>
    <row r="197" spans="1:24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260</v>
      </c>
      <c r="G197" s="58" t="s">
        <v>435</v>
      </c>
      <c r="H197" s="49">
        <v>39651648.12</v>
      </c>
      <c r="I197" s="49">
        <v>327360.54</v>
      </c>
      <c r="J197" s="49">
        <v>305711.23</v>
      </c>
      <c r="K197" s="49">
        <v>2529284</v>
      </c>
      <c r="L197" s="49">
        <v>275145</v>
      </c>
      <c r="M197" s="49">
        <v>1688026</v>
      </c>
      <c r="N197" s="49">
        <v>3653118.39</v>
      </c>
      <c r="O197" s="49">
        <v>455190</v>
      </c>
      <c r="P197" s="49">
        <v>10309661.96</v>
      </c>
      <c r="Q197" s="49">
        <v>132000</v>
      </c>
      <c r="R197" s="49">
        <v>2108698</v>
      </c>
      <c r="S197" s="49">
        <v>2731357</v>
      </c>
      <c r="T197" s="49">
        <v>435211</v>
      </c>
      <c r="U197" s="49">
        <v>5556432</v>
      </c>
      <c r="V197" s="49">
        <v>586880</v>
      </c>
      <c r="W197" s="49">
        <v>179107</v>
      </c>
      <c r="X197" s="49">
        <v>8378466</v>
      </c>
    </row>
    <row r="198" spans="1:24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260</v>
      </c>
      <c r="G198" s="58" t="s">
        <v>436</v>
      </c>
      <c r="H198" s="49">
        <v>29941123.77</v>
      </c>
      <c r="I198" s="49">
        <v>250056.63</v>
      </c>
      <c r="J198" s="49">
        <v>0</v>
      </c>
      <c r="K198" s="49">
        <v>1609761</v>
      </c>
      <c r="L198" s="49">
        <v>0</v>
      </c>
      <c r="M198" s="49">
        <v>165195.8</v>
      </c>
      <c r="N198" s="49">
        <v>2218900.54</v>
      </c>
      <c r="O198" s="49">
        <v>503890.12</v>
      </c>
      <c r="P198" s="49">
        <v>11310133.09</v>
      </c>
      <c r="Q198" s="49">
        <v>258500</v>
      </c>
      <c r="R198" s="49">
        <v>1109977</v>
      </c>
      <c r="S198" s="49">
        <v>100328.72</v>
      </c>
      <c r="T198" s="49">
        <v>511428</v>
      </c>
      <c r="U198" s="49">
        <v>2005738</v>
      </c>
      <c r="V198" s="49">
        <v>735225</v>
      </c>
      <c r="W198" s="49">
        <v>260970.2</v>
      </c>
      <c r="X198" s="49">
        <v>8901019.67</v>
      </c>
    </row>
    <row r="199" spans="1:24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260</v>
      </c>
      <c r="G199" s="58" t="s">
        <v>437</v>
      </c>
      <c r="H199" s="49">
        <v>31050656.42</v>
      </c>
      <c r="I199" s="49">
        <v>1727194</v>
      </c>
      <c r="J199" s="49">
        <v>0</v>
      </c>
      <c r="K199" s="49">
        <v>4409976.44</v>
      </c>
      <c r="L199" s="49">
        <v>6000</v>
      </c>
      <c r="M199" s="49">
        <v>140008.61</v>
      </c>
      <c r="N199" s="49">
        <v>2677434.2</v>
      </c>
      <c r="O199" s="49">
        <v>187493.1</v>
      </c>
      <c r="P199" s="49">
        <v>9556604.07</v>
      </c>
      <c r="Q199" s="49">
        <v>81050</v>
      </c>
      <c r="R199" s="49">
        <v>1965894.75</v>
      </c>
      <c r="S199" s="49">
        <v>0</v>
      </c>
      <c r="T199" s="49">
        <v>374609</v>
      </c>
      <c r="U199" s="49">
        <v>1290406.21</v>
      </c>
      <c r="V199" s="49">
        <v>779285</v>
      </c>
      <c r="W199" s="49">
        <v>194296.66</v>
      </c>
      <c r="X199" s="49">
        <v>7660404.38</v>
      </c>
    </row>
    <row r="200" spans="1:24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260</v>
      </c>
      <c r="G200" s="58" t="s">
        <v>438</v>
      </c>
      <c r="H200" s="49">
        <v>27718639.75</v>
      </c>
      <c r="I200" s="49">
        <v>764431.9</v>
      </c>
      <c r="J200" s="49">
        <v>0</v>
      </c>
      <c r="K200" s="49">
        <v>387000</v>
      </c>
      <c r="L200" s="49">
        <v>0</v>
      </c>
      <c r="M200" s="49">
        <v>148100</v>
      </c>
      <c r="N200" s="49">
        <v>2438988.6</v>
      </c>
      <c r="O200" s="49">
        <v>323815.5</v>
      </c>
      <c r="P200" s="49">
        <v>11137979.75</v>
      </c>
      <c r="Q200" s="49">
        <v>75000</v>
      </c>
      <c r="R200" s="49">
        <v>1115115</v>
      </c>
      <c r="S200" s="49">
        <v>0</v>
      </c>
      <c r="T200" s="49">
        <v>233975</v>
      </c>
      <c r="U200" s="49">
        <v>3557401.44</v>
      </c>
      <c r="V200" s="49">
        <v>637190</v>
      </c>
      <c r="W200" s="49">
        <v>130000</v>
      </c>
      <c r="X200" s="49">
        <v>6769642.56</v>
      </c>
    </row>
    <row r="201" spans="1:24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260</v>
      </c>
      <c r="G201" s="58" t="s">
        <v>439</v>
      </c>
      <c r="H201" s="49">
        <v>89585018.44</v>
      </c>
      <c r="I201" s="49">
        <v>258665.03</v>
      </c>
      <c r="J201" s="49">
        <v>0</v>
      </c>
      <c r="K201" s="49">
        <v>5039847</v>
      </c>
      <c r="L201" s="49">
        <v>0</v>
      </c>
      <c r="M201" s="49">
        <v>822530</v>
      </c>
      <c r="N201" s="49">
        <v>8391935.09</v>
      </c>
      <c r="O201" s="49">
        <v>916462.91</v>
      </c>
      <c r="P201" s="49">
        <v>37410973.79</v>
      </c>
      <c r="Q201" s="49">
        <v>433550</v>
      </c>
      <c r="R201" s="49">
        <v>4392868.27</v>
      </c>
      <c r="S201" s="49">
        <v>0</v>
      </c>
      <c r="T201" s="49">
        <v>1409506</v>
      </c>
      <c r="U201" s="49">
        <v>4749163.38</v>
      </c>
      <c r="V201" s="49">
        <v>4582789.97</v>
      </c>
      <c r="W201" s="49">
        <v>55150</v>
      </c>
      <c r="X201" s="49">
        <v>21121577</v>
      </c>
    </row>
    <row r="202" spans="1:24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260</v>
      </c>
      <c r="G202" s="58" t="s">
        <v>440</v>
      </c>
      <c r="H202" s="49">
        <v>43968468.17</v>
      </c>
      <c r="I202" s="49">
        <v>1128244.62</v>
      </c>
      <c r="J202" s="49">
        <v>541957</v>
      </c>
      <c r="K202" s="49">
        <v>7135173.6</v>
      </c>
      <c r="L202" s="49">
        <v>0</v>
      </c>
      <c r="M202" s="49">
        <v>39000</v>
      </c>
      <c r="N202" s="49">
        <v>2593137.67</v>
      </c>
      <c r="O202" s="49">
        <v>485080.99</v>
      </c>
      <c r="P202" s="49">
        <v>9383143.41</v>
      </c>
      <c r="Q202" s="49">
        <v>86000</v>
      </c>
      <c r="R202" s="49">
        <v>1364281.3</v>
      </c>
      <c r="S202" s="49">
        <v>0</v>
      </c>
      <c r="T202" s="49">
        <v>522260</v>
      </c>
      <c r="U202" s="49">
        <v>9896003</v>
      </c>
      <c r="V202" s="49">
        <v>1056900</v>
      </c>
      <c r="W202" s="49">
        <v>1804433</v>
      </c>
      <c r="X202" s="49">
        <v>7932853.58</v>
      </c>
    </row>
    <row r="203" spans="1:24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260</v>
      </c>
      <c r="G203" s="58" t="s">
        <v>441</v>
      </c>
      <c r="H203" s="49">
        <v>52299550.09</v>
      </c>
      <c r="I203" s="49">
        <v>196296.8</v>
      </c>
      <c r="J203" s="49">
        <v>0</v>
      </c>
      <c r="K203" s="49">
        <v>7337851.54</v>
      </c>
      <c r="L203" s="49">
        <v>1811000</v>
      </c>
      <c r="M203" s="49">
        <v>341683</v>
      </c>
      <c r="N203" s="49">
        <v>4273249.57</v>
      </c>
      <c r="O203" s="49">
        <v>722920.2</v>
      </c>
      <c r="P203" s="49">
        <v>15240512.96</v>
      </c>
      <c r="Q203" s="49">
        <v>252000</v>
      </c>
      <c r="R203" s="49">
        <v>1502206</v>
      </c>
      <c r="S203" s="49">
        <v>4000</v>
      </c>
      <c r="T203" s="49">
        <v>456319</v>
      </c>
      <c r="U203" s="49">
        <v>9497306.76</v>
      </c>
      <c r="V203" s="49">
        <v>1324102.02</v>
      </c>
      <c r="W203" s="49">
        <v>346253.24</v>
      </c>
      <c r="X203" s="49">
        <v>8993849</v>
      </c>
    </row>
    <row r="204" spans="1:24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260</v>
      </c>
      <c r="G204" s="58" t="s">
        <v>442</v>
      </c>
      <c r="H204" s="49">
        <v>87567929.98</v>
      </c>
      <c r="I204" s="49">
        <v>529619.98</v>
      </c>
      <c r="J204" s="49">
        <v>0</v>
      </c>
      <c r="K204" s="49">
        <v>5709400.22</v>
      </c>
      <c r="L204" s="49">
        <v>0</v>
      </c>
      <c r="M204" s="49">
        <v>2014928</v>
      </c>
      <c r="N204" s="49">
        <v>6324736.56</v>
      </c>
      <c r="O204" s="49">
        <v>853214</v>
      </c>
      <c r="P204" s="49">
        <v>23611867.85</v>
      </c>
      <c r="Q204" s="49">
        <v>370000</v>
      </c>
      <c r="R204" s="49">
        <v>6401864.05</v>
      </c>
      <c r="S204" s="49">
        <v>0</v>
      </c>
      <c r="T204" s="49">
        <v>1623655</v>
      </c>
      <c r="U204" s="49">
        <v>11796490.02</v>
      </c>
      <c r="V204" s="49">
        <v>1792205.54</v>
      </c>
      <c r="W204" s="49">
        <v>3662673.76</v>
      </c>
      <c r="X204" s="49">
        <v>22877275</v>
      </c>
    </row>
    <row r="205" spans="1:24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260</v>
      </c>
      <c r="G205" s="58" t="s">
        <v>443</v>
      </c>
      <c r="H205" s="49">
        <v>31229211.55</v>
      </c>
      <c r="I205" s="49">
        <v>468612.59</v>
      </c>
      <c r="J205" s="49">
        <v>0</v>
      </c>
      <c r="K205" s="49">
        <v>3716024.05</v>
      </c>
      <c r="L205" s="49">
        <v>0</v>
      </c>
      <c r="M205" s="49">
        <v>68600</v>
      </c>
      <c r="N205" s="49">
        <v>2498895.42</v>
      </c>
      <c r="O205" s="49">
        <v>315700</v>
      </c>
      <c r="P205" s="49">
        <v>7128101.25</v>
      </c>
      <c r="Q205" s="49">
        <v>82164</v>
      </c>
      <c r="R205" s="49">
        <v>1433433.5</v>
      </c>
      <c r="S205" s="49">
        <v>0</v>
      </c>
      <c r="T205" s="49">
        <v>86516.63</v>
      </c>
      <c r="U205" s="49">
        <v>8384309</v>
      </c>
      <c r="V205" s="49">
        <v>671917.2</v>
      </c>
      <c r="W205" s="49">
        <v>92100.46</v>
      </c>
      <c r="X205" s="49">
        <v>6282837.45</v>
      </c>
    </row>
    <row r="206" spans="1:24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260</v>
      </c>
      <c r="G206" s="58" t="s">
        <v>444</v>
      </c>
      <c r="H206" s="49">
        <v>67110210.21</v>
      </c>
      <c r="I206" s="49">
        <v>453762.88</v>
      </c>
      <c r="J206" s="49">
        <v>0</v>
      </c>
      <c r="K206" s="49">
        <v>3132957.8</v>
      </c>
      <c r="L206" s="49">
        <v>0</v>
      </c>
      <c r="M206" s="49">
        <v>4307470</v>
      </c>
      <c r="N206" s="49">
        <v>4939588.76</v>
      </c>
      <c r="O206" s="49">
        <v>417273.71</v>
      </c>
      <c r="P206" s="49">
        <v>21678551.08</v>
      </c>
      <c r="Q206" s="49">
        <v>320000</v>
      </c>
      <c r="R206" s="49">
        <v>5510328.6</v>
      </c>
      <c r="S206" s="49">
        <v>0</v>
      </c>
      <c r="T206" s="49">
        <v>1018912.49</v>
      </c>
      <c r="U206" s="49">
        <v>5775185.72</v>
      </c>
      <c r="V206" s="49">
        <v>1211471.33</v>
      </c>
      <c r="W206" s="49">
        <v>1350864.05</v>
      </c>
      <c r="X206" s="49">
        <v>16993843.79</v>
      </c>
    </row>
    <row r="207" spans="1:24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260</v>
      </c>
      <c r="G207" s="58" t="s">
        <v>445</v>
      </c>
      <c r="H207" s="49">
        <v>71772389.23</v>
      </c>
      <c r="I207" s="49">
        <v>1126460.65</v>
      </c>
      <c r="J207" s="49">
        <v>0</v>
      </c>
      <c r="K207" s="49">
        <v>6219661.95</v>
      </c>
      <c r="L207" s="49">
        <v>0</v>
      </c>
      <c r="M207" s="49">
        <v>248471</v>
      </c>
      <c r="N207" s="49">
        <v>4673513.09</v>
      </c>
      <c r="O207" s="49">
        <v>931460</v>
      </c>
      <c r="P207" s="49">
        <v>14908126.62</v>
      </c>
      <c r="Q207" s="49">
        <v>210000</v>
      </c>
      <c r="R207" s="49">
        <v>1778921</v>
      </c>
      <c r="S207" s="49">
        <v>159651</v>
      </c>
      <c r="T207" s="49">
        <v>565162</v>
      </c>
      <c r="U207" s="49">
        <v>18863015.71</v>
      </c>
      <c r="V207" s="49">
        <v>2719838</v>
      </c>
      <c r="W207" s="49">
        <v>1686500</v>
      </c>
      <c r="X207" s="49">
        <v>17681608.21</v>
      </c>
    </row>
    <row r="208" spans="1:24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260</v>
      </c>
      <c r="G208" s="58" t="s">
        <v>446</v>
      </c>
      <c r="H208" s="49">
        <v>63482130.04</v>
      </c>
      <c r="I208" s="49">
        <v>318675.13</v>
      </c>
      <c r="J208" s="49">
        <v>0</v>
      </c>
      <c r="K208" s="49">
        <v>4103000</v>
      </c>
      <c r="L208" s="49">
        <v>530846</v>
      </c>
      <c r="M208" s="49">
        <v>4898283</v>
      </c>
      <c r="N208" s="49">
        <v>5591959.62</v>
      </c>
      <c r="O208" s="49">
        <v>908030.44</v>
      </c>
      <c r="P208" s="49">
        <v>16028816.29</v>
      </c>
      <c r="Q208" s="49">
        <v>185000</v>
      </c>
      <c r="R208" s="49">
        <v>2759274</v>
      </c>
      <c r="S208" s="49">
        <v>0</v>
      </c>
      <c r="T208" s="49">
        <v>107650</v>
      </c>
      <c r="U208" s="49">
        <v>3780731</v>
      </c>
      <c r="V208" s="49">
        <v>5869590</v>
      </c>
      <c r="W208" s="49">
        <v>2714353</v>
      </c>
      <c r="X208" s="49">
        <v>15685921.56</v>
      </c>
    </row>
    <row r="209" spans="1:24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260</v>
      </c>
      <c r="G209" s="58" t="s">
        <v>447</v>
      </c>
      <c r="H209" s="49">
        <v>27629740.13</v>
      </c>
      <c r="I209" s="49">
        <v>461594.53</v>
      </c>
      <c r="J209" s="49">
        <v>395572</v>
      </c>
      <c r="K209" s="49">
        <v>2986407.58</v>
      </c>
      <c r="L209" s="49">
        <v>23900</v>
      </c>
      <c r="M209" s="49">
        <v>46651</v>
      </c>
      <c r="N209" s="49">
        <v>2519811.32</v>
      </c>
      <c r="O209" s="49">
        <v>186844</v>
      </c>
      <c r="P209" s="49">
        <v>7158877.85</v>
      </c>
      <c r="Q209" s="49">
        <v>60000</v>
      </c>
      <c r="R209" s="49">
        <v>1409160</v>
      </c>
      <c r="S209" s="49">
        <v>334072.34</v>
      </c>
      <c r="T209" s="49">
        <v>237582</v>
      </c>
      <c r="U209" s="49">
        <v>1288400.89</v>
      </c>
      <c r="V209" s="49">
        <v>2503539.85</v>
      </c>
      <c r="W209" s="49">
        <v>494600</v>
      </c>
      <c r="X209" s="49">
        <v>7522726.77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260</v>
      </c>
      <c r="G210" s="58" t="s">
        <v>448</v>
      </c>
      <c r="H210" s="49">
        <v>93603212.71</v>
      </c>
      <c r="I210" s="49">
        <v>578629.6</v>
      </c>
      <c r="J210" s="49">
        <v>0</v>
      </c>
      <c r="K210" s="49">
        <v>7637671.54</v>
      </c>
      <c r="L210" s="49">
        <v>0</v>
      </c>
      <c r="M210" s="49">
        <v>1040014.58</v>
      </c>
      <c r="N210" s="49">
        <v>6960258.24</v>
      </c>
      <c r="O210" s="49">
        <v>658850</v>
      </c>
      <c r="P210" s="49">
        <v>28912452.97</v>
      </c>
      <c r="Q210" s="49">
        <v>385000</v>
      </c>
      <c r="R210" s="49">
        <v>3871527</v>
      </c>
      <c r="S210" s="49">
        <v>0</v>
      </c>
      <c r="T210" s="49">
        <v>2485890</v>
      </c>
      <c r="U210" s="49">
        <v>12697151.7</v>
      </c>
      <c r="V210" s="49">
        <v>1511369.45</v>
      </c>
      <c r="W210" s="49">
        <v>1705892</v>
      </c>
      <c r="X210" s="49">
        <v>25158505.63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260</v>
      </c>
      <c r="G211" s="58" t="s">
        <v>449</v>
      </c>
      <c r="H211" s="49">
        <v>32311124.71</v>
      </c>
      <c r="I211" s="49">
        <v>2215021.37</v>
      </c>
      <c r="J211" s="49">
        <v>638281.32</v>
      </c>
      <c r="K211" s="49">
        <v>2282629.09</v>
      </c>
      <c r="L211" s="49">
        <v>0</v>
      </c>
      <c r="M211" s="49">
        <v>316515.88</v>
      </c>
      <c r="N211" s="49">
        <v>2771312.21</v>
      </c>
      <c r="O211" s="49">
        <v>320778.48</v>
      </c>
      <c r="P211" s="49">
        <v>9095884.11</v>
      </c>
      <c r="Q211" s="49">
        <v>68600</v>
      </c>
      <c r="R211" s="49">
        <v>1724177</v>
      </c>
      <c r="S211" s="49">
        <v>149822</v>
      </c>
      <c r="T211" s="49">
        <v>450632</v>
      </c>
      <c r="U211" s="49">
        <v>1728417.21</v>
      </c>
      <c r="V211" s="49">
        <v>856500</v>
      </c>
      <c r="W211" s="49">
        <v>143700</v>
      </c>
      <c r="X211" s="49">
        <v>9548854.04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260</v>
      </c>
      <c r="G212" s="58" t="s">
        <v>450</v>
      </c>
      <c r="H212" s="49">
        <v>46208603.23</v>
      </c>
      <c r="I212" s="49">
        <v>462103.88</v>
      </c>
      <c r="J212" s="49">
        <v>10200</v>
      </c>
      <c r="K212" s="49">
        <v>2639611.95</v>
      </c>
      <c r="L212" s="49">
        <v>1321394.01</v>
      </c>
      <c r="M212" s="49">
        <v>248000</v>
      </c>
      <c r="N212" s="49">
        <v>4842492.57</v>
      </c>
      <c r="O212" s="49">
        <v>245740</v>
      </c>
      <c r="P212" s="49">
        <v>12970985.43</v>
      </c>
      <c r="Q212" s="49">
        <v>215800</v>
      </c>
      <c r="R212" s="49">
        <v>2344996</v>
      </c>
      <c r="S212" s="49">
        <v>654114.71</v>
      </c>
      <c r="T212" s="49">
        <v>466463</v>
      </c>
      <c r="U212" s="49">
        <v>6460025</v>
      </c>
      <c r="V212" s="49">
        <v>1423672</v>
      </c>
      <c r="W212" s="49">
        <v>312856.68</v>
      </c>
      <c r="X212" s="49">
        <v>11590148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260</v>
      </c>
      <c r="G213" s="58" t="s">
        <v>451</v>
      </c>
      <c r="H213" s="49">
        <v>32178985.12</v>
      </c>
      <c r="I213" s="49">
        <v>508091.69</v>
      </c>
      <c r="J213" s="49">
        <v>0</v>
      </c>
      <c r="K213" s="49">
        <v>2728474.55</v>
      </c>
      <c r="L213" s="49">
        <v>0</v>
      </c>
      <c r="M213" s="49">
        <v>181500</v>
      </c>
      <c r="N213" s="49">
        <v>2749417.12</v>
      </c>
      <c r="O213" s="49">
        <v>379445</v>
      </c>
      <c r="P213" s="49">
        <v>9885278.81</v>
      </c>
      <c r="Q213" s="49">
        <v>147906.77</v>
      </c>
      <c r="R213" s="49">
        <v>1635379.68</v>
      </c>
      <c r="S213" s="49">
        <v>0</v>
      </c>
      <c r="T213" s="49">
        <v>161154</v>
      </c>
      <c r="U213" s="49">
        <v>4081863.49</v>
      </c>
      <c r="V213" s="49">
        <v>771440</v>
      </c>
      <c r="W213" s="49">
        <v>195900</v>
      </c>
      <c r="X213" s="49">
        <v>8753134.01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260</v>
      </c>
      <c r="G214" s="58" t="s">
        <v>452</v>
      </c>
      <c r="H214" s="49">
        <v>28312820.22</v>
      </c>
      <c r="I214" s="49">
        <v>695328.41</v>
      </c>
      <c r="J214" s="49">
        <v>99400</v>
      </c>
      <c r="K214" s="49">
        <v>1714366.78</v>
      </c>
      <c r="L214" s="49">
        <v>15000</v>
      </c>
      <c r="M214" s="49">
        <v>41200</v>
      </c>
      <c r="N214" s="49">
        <v>2869309.43</v>
      </c>
      <c r="O214" s="49">
        <v>238798.31</v>
      </c>
      <c r="P214" s="49">
        <v>9518514.13</v>
      </c>
      <c r="Q214" s="49">
        <v>79000</v>
      </c>
      <c r="R214" s="49">
        <v>1606318.9</v>
      </c>
      <c r="S214" s="49">
        <v>0</v>
      </c>
      <c r="T214" s="49">
        <v>80717</v>
      </c>
      <c r="U214" s="49">
        <v>3869140.96</v>
      </c>
      <c r="V214" s="49">
        <v>658932.5</v>
      </c>
      <c r="W214" s="49">
        <v>195570</v>
      </c>
      <c r="X214" s="49">
        <v>6631223.8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260</v>
      </c>
      <c r="G215" s="58" t="s">
        <v>453</v>
      </c>
      <c r="H215" s="49">
        <v>42581537.66</v>
      </c>
      <c r="I215" s="49">
        <v>1740443.91</v>
      </c>
      <c r="J215" s="49">
        <v>0</v>
      </c>
      <c r="K215" s="49">
        <v>4269356</v>
      </c>
      <c r="L215" s="49">
        <v>200</v>
      </c>
      <c r="M215" s="49">
        <v>247284</v>
      </c>
      <c r="N215" s="49">
        <v>3225819.23</v>
      </c>
      <c r="O215" s="49">
        <v>275500</v>
      </c>
      <c r="P215" s="49">
        <v>11139162.29</v>
      </c>
      <c r="Q215" s="49">
        <v>134446.6</v>
      </c>
      <c r="R215" s="49">
        <v>1675211</v>
      </c>
      <c r="S215" s="49">
        <v>1007862.31</v>
      </c>
      <c r="T215" s="49">
        <v>233259</v>
      </c>
      <c r="U215" s="49">
        <v>5566994</v>
      </c>
      <c r="V215" s="49">
        <v>1049913</v>
      </c>
      <c r="W215" s="49">
        <v>1407800</v>
      </c>
      <c r="X215" s="49">
        <v>10608286.32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260</v>
      </c>
      <c r="G216" s="58" t="s">
        <v>454</v>
      </c>
      <c r="H216" s="49">
        <v>28412847.26</v>
      </c>
      <c r="I216" s="49">
        <v>87611.3</v>
      </c>
      <c r="J216" s="49">
        <v>0</v>
      </c>
      <c r="K216" s="49">
        <v>928356.68</v>
      </c>
      <c r="L216" s="49">
        <v>669018.95</v>
      </c>
      <c r="M216" s="49">
        <v>208600</v>
      </c>
      <c r="N216" s="49">
        <v>3143393.96</v>
      </c>
      <c r="O216" s="49">
        <v>923595.94</v>
      </c>
      <c r="P216" s="49">
        <v>8341596.6</v>
      </c>
      <c r="Q216" s="49">
        <v>131500</v>
      </c>
      <c r="R216" s="49">
        <v>2062131.5</v>
      </c>
      <c r="S216" s="49">
        <v>96741.28</v>
      </c>
      <c r="T216" s="49">
        <v>554628.18</v>
      </c>
      <c r="U216" s="49">
        <v>2695129.73</v>
      </c>
      <c r="V216" s="49">
        <v>1154713.73</v>
      </c>
      <c r="W216" s="49">
        <v>343496.49</v>
      </c>
      <c r="X216" s="49">
        <v>7072332.92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455</v>
      </c>
      <c r="G217" s="58" t="s">
        <v>456</v>
      </c>
      <c r="H217" s="49">
        <v>355888911.33</v>
      </c>
      <c r="I217" s="49">
        <v>23175.17</v>
      </c>
      <c r="J217" s="49">
        <v>0</v>
      </c>
      <c r="K217" s="49">
        <v>29140507.01</v>
      </c>
      <c r="L217" s="49">
        <v>45000</v>
      </c>
      <c r="M217" s="49">
        <v>6830917.07</v>
      </c>
      <c r="N217" s="49">
        <v>16810169.57</v>
      </c>
      <c r="O217" s="49">
        <v>16306382.36</v>
      </c>
      <c r="P217" s="49">
        <v>132515888.18</v>
      </c>
      <c r="Q217" s="49">
        <v>1136435</v>
      </c>
      <c r="R217" s="49">
        <v>11470268.5</v>
      </c>
      <c r="S217" s="49">
        <v>1998301.7</v>
      </c>
      <c r="T217" s="49">
        <v>7212567.65</v>
      </c>
      <c r="U217" s="49">
        <v>17027129</v>
      </c>
      <c r="V217" s="49">
        <v>22957604</v>
      </c>
      <c r="W217" s="49">
        <v>18464375</v>
      </c>
      <c r="X217" s="49">
        <v>73950191.12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455</v>
      </c>
      <c r="G218" s="58" t="s">
        <v>457</v>
      </c>
      <c r="H218" s="49">
        <v>378509291.25</v>
      </c>
      <c r="I218" s="49">
        <v>10916.31</v>
      </c>
      <c r="J218" s="49">
        <v>0</v>
      </c>
      <c r="K218" s="49">
        <v>35727768.62</v>
      </c>
      <c r="L218" s="49">
        <v>19400</v>
      </c>
      <c r="M218" s="49">
        <v>4120056.05</v>
      </c>
      <c r="N218" s="49">
        <v>19450586.63</v>
      </c>
      <c r="O218" s="49">
        <v>10870106</v>
      </c>
      <c r="P218" s="49">
        <v>152099650.53</v>
      </c>
      <c r="Q218" s="49">
        <v>2500423</v>
      </c>
      <c r="R218" s="49">
        <v>16526517.31</v>
      </c>
      <c r="S218" s="49">
        <v>2387020.92</v>
      </c>
      <c r="T218" s="49">
        <v>20458511.81</v>
      </c>
      <c r="U218" s="49">
        <v>21007126.94</v>
      </c>
      <c r="V218" s="49">
        <v>14488489.7</v>
      </c>
      <c r="W218" s="49">
        <v>5421687</v>
      </c>
      <c r="X218" s="49">
        <v>73421030.43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455</v>
      </c>
      <c r="G219" s="58" t="s">
        <v>458</v>
      </c>
      <c r="H219" s="49">
        <v>2425740417.88</v>
      </c>
      <c r="I219" s="49">
        <v>54962.23</v>
      </c>
      <c r="J219" s="49">
        <v>0</v>
      </c>
      <c r="K219" s="49">
        <v>654126288.46</v>
      </c>
      <c r="L219" s="49">
        <v>1868506</v>
      </c>
      <c r="M219" s="49">
        <v>25916384.52</v>
      </c>
      <c r="N219" s="49">
        <v>138537075.78</v>
      </c>
      <c r="O219" s="49">
        <v>36067319</v>
      </c>
      <c r="P219" s="49">
        <v>673801855.04</v>
      </c>
      <c r="Q219" s="49">
        <v>17049472</v>
      </c>
      <c r="R219" s="49">
        <v>132378346</v>
      </c>
      <c r="S219" s="49">
        <v>14015126.15</v>
      </c>
      <c r="T219" s="49">
        <v>72476352</v>
      </c>
      <c r="U219" s="49">
        <v>130049526</v>
      </c>
      <c r="V219" s="49">
        <v>78455767</v>
      </c>
      <c r="W219" s="49">
        <v>52678868</v>
      </c>
      <c r="X219" s="49">
        <v>398264569.7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455</v>
      </c>
      <c r="G220" s="58" t="s">
        <v>459</v>
      </c>
      <c r="H220" s="49">
        <v>441210098.32</v>
      </c>
      <c r="I220" s="49">
        <v>25023.65</v>
      </c>
      <c r="J220" s="49">
        <v>0</v>
      </c>
      <c r="K220" s="49">
        <v>44227493</v>
      </c>
      <c r="L220" s="49">
        <v>1078596</v>
      </c>
      <c r="M220" s="49">
        <v>17894294.43</v>
      </c>
      <c r="N220" s="49">
        <v>21026715.58</v>
      </c>
      <c r="O220" s="49">
        <v>13087457</v>
      </c>
      <c r="P220" s="49">
        <v>167718408.62</v>
      </c>
      <c r="Q220" s="49">
        <v>7815785</v>
      </c>
      <c r="R220" s="49">
        <v>24131503</v>
      </c>
      <c r="S220" s="49">
        <v>7772901.3</v>
      </c>
      <c r="T220" s="49">
        <v>15026156</v>
      </c>
      <c r="U220" s="49">
        <v>23630314</v>
      </c>
      <c r="V220" s="49">
        <v>14058297</v>
      </c>
      <c r="W220" s="49">
        <v>9864268</v>
      </c>
      <c r="X220" s="49">
        <v>73852885.74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460</v>
      </c>
      <c r="G221" s="58" t="s">
        <v>461</v>
      </c>
      <c r="H221" s="49">
        <v>127808662.35</v>
      </c>
      <c r="I221" s="49">
        <v>697770.9</v>
      </c>
      <c r="J221" s="49">
        <v>0</v>
      </c>
      <c r="K221" s="49">
        <v>35862401.71</v>
      </c>
      <c r="L221" s="49">
        <v>105256</v>
      </c>
      <c r="M221" s="49">
        <v>1781604.75</v>
      </c>
      <c r="N221" s="49">
        <v>12060666.83</v>
      </c>
      <c r="O221" s="49">
        <v>225000</v>
      </c>
      <c r="P221" s="49">
        <v>25827389</v>
      </c>
      <c r="Q221" s="49">
        <v>4924865.56</v>
      </c>
      <c r="R221" s="49">
        <v>19223768.47</v>
      </c>
      <c r="S221" s="49">
        <v>5107864.3</v>
      </c>
      <c r="T221" s="49">
        <v>4088535</v>
      </c>
      <c r="U221" s="49">
        <v>32767.5</v>
      </c>
      <c r="V221" s="49">
        <v>803004.96</v>
      </c>
      <c r="W221" s="49">
        <v>123000</v>
      </c>
      <c r="X221" s="49">
        <v>16944767.37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460</v>
      </c>
      <c r="G222" s="58" t="s">
        <v>462</v>
      </c>
      <c r="H222" s="49">
        <v>126105554.74</v>
      </c>
      <c r="I222" s="49">
        <v>0</v>
      </c>
      <c r="J222" s="49">
        <v>0</v>
      </c>
      <c r="K222" s="49">
        <v>25928615</v>
      </c>
      <c r="L222" s="49">
        <v>56000</v>
      </c>
      <c r="M222" s="49">
        <v>804708.59</v>
      </c>
      <c r="N222" s="49">
        <v>12188565</v>
      </c>
      <c r="O222" s="49">
        <v>4860391</v>
      </c>
      <c r="P222" s="49">
        <v>46731121.15</v>
      </c>
      <c r="Q222" s="49">
        <v>1567800</v>
      </c>
      <c r="R222" s="49">
        <v>11810113</v>
      </c>
      <c r="S222" s="49">
        <v>4243595</v>
      </c>
      <c r="T222" s="49">
        <v>5536090</v>
      </c>
      <c r="U222" s="49">
        <v>500000</v>
      </c>
      <c r="V222" s="49">
        <v>1421692</v>
      </c>
      <c r="W222" s="49">
        <v>100500</v>
      </c>
      <c r="X222" s="49">
        <v>10356364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460</v>
      </c>
      <c r="G223" s="58" t="s">
        <v>463</v>
      </c>
      <c r="H223" s="49">
        <v>94202579.6</v>
      </c>
      <c r="I223" s="49">
        <v>5477252</v>
      </c>
      <c r="J223" s="49">
        <v>0</v>
      </c>
      <c r="K223" s="49">
        <v>35969321.76</v>
      </c>
      <c r="L223" s="49">
        <v>7000</v>
      </c>
      <c r="M223" s="49">
        <v>389105.26</v>
      </c>
      <c r="N223" s="49">
        <v>10620993.87</v>
      </c>
      <c r="O223" s="49">
        <v>43500</v>
      </c>
      <c r="P223" s="49">
        <v>4622394.08</v>
      </c>
      <c r="Q223" s="49">
        <v>4425610</v>
      </c>
      <c r="R223" s="49">
        <v>13309382</v>
      </c>
      <c r="S223" s="49">
        <v>3675327.43</v>
      </c>
      <c r="T223" s="49">
        <v>4878166</v>
      </c>
      <c r="U223" s="49">
        <v>19500</v>
      </c>
      <c r="V223" s="49">
        <v>470790</v>
      </c>
      <c r="W223" s="49">
        <v>47600</v>
      </c>
      <c r="X223" s="49">
        <v>10246637.2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460</v>
      </c>
      <c r="G224" s="58" t="s">
        <v>464</v>
      </c>
      <c r="H224" s="49">
        <v>73288736.36</v>
      </c>
      <c r="I224" s="49">
        <v>5460</v>
      </c>
      <c r="J224" s="49">
        <v>0</v>
      </c>
      <c r="K224" s="49">
        <v>24497646.08</v>
      </c>
      <c r="L224" s="49">
        <v>8000</v>
      </c>
      <c r="M224" s="49">
        <v>356786.81</v>
      </c>
      <c r="N224" s="49">
        <v>6324140.44</v>
      </c>
      <c r="O224" s="49">
        <v>4811047.95</v>
      </c>
      <c r="P224" s="49">
        <v>19149425.11</v>
      </c>
      <c r="Q224" s="49">
        <v>2445500</v>
      </c>
      <c r="R224" s="49">
        <v>754000</v>
      </c>
      <c r="S224" s="49">
        <v>2256316.52</v>
      </c>
      <c r="T224" s="49">
        <v>5366908.61</v>
      </c>
      <c r="U224" s="49">
        <v>170000</v>
      </c>
      <c r="V224" s="49">
        <v>1302393.89</v>
      </c>
      <c r="W224" s="49">
        <v>69000</v>
      </c>
      <c r="X224" s="49">
        <v>5772110.95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460</v>
      </c>
      <c r="G225" s="58" t="s">
        <v>465</v>
      </c>
      <c r="H225" s="49">
        <v>62376594.91</v>
      </c>
      <c r="I225" s="49">
        <v>0</v>
      </c>
      <c r="J225" s="49">
        <v>0</v>
      </c>
      <c r="K225" s="49">
        <v>19284154.16</v>
      </c>
      <c r="L225" s="49">
        <v>0</v>
      </c>
      <c r="M225" s="49">
        <v>364360.67</v>
      </c>
      <c r="N225" s="49">
        <v>4627526.86</v>
      </c>
      <c r="O225" s="49">
        <v>3979550</v>
      </c>
      <c r="P225" s="49">
        <v>13535494.84</v>
      </c>
      <c r="Q225" s="49">
        <v>1694407.73</v>
      </c>
      <c r="R225" s="49">
        <v>7020076.54</v>
      </c>
      <c r="S225" s="49">
        <v>1908255.7</v>
      </c>
      <c r="T225" s="49">
        <v>3232695</v>
      </c>
      <c r="U225" s="49">
        <v>1452105.87</v>
      </c>
      <c r="V225" s="49">
        <v>83400</v>
      </c>
      <c r="W225" s="49">
        <v>46000</v>
      </c>
      <c r="X225" s="49">
        <v>5148567.54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460</v>
      </c>
      <c r="G226" s="58" t="s">
        <v>466</v>
      </c>
      <c r="H226" s="49">
        <v>96258815.35</v>
      </c>
      <c r="I226" s="49">
        <v>142957</v>
      </c>
      <c r="J226" s="49">
        <v>0</v>
      </c>
      <c r="K226" s="49">
        <v>19053401.35</v>
      </c>
      <c r="L226" s="49">
        <v>0</v>
      </c>
      <c r="M226" s="49">
        <v>660595.83</v>
      </c>
      <c r="N226" s="49">
        <v>7670936</v>
      </c>
      <c r="O226" s="49">
        <v>5119631</v>
      </c>
      <c r="P226" s="49">
        <v>25097614.85</v>
      </c>
      <c r="Q226" s="49">
        <v>2272970</v>
      </c>
      <c r="R226" s="49">
        <v>20469342.5</v>
      </c>
      <c r="S226" s="49">
        <v>2178604.23</v>
      </c>
      <c r="T226" s="49">
        <v>3567196</v>
      </c>
      <c r="U226" s="49">
        <v>85000</v>
      </c>
      <c r="V226" s="49">
        <v>964950</v>
      </c>
      <c r="W226" s="49">
        <v>52300</v>
      </c>
      <c r="X226" s="49">
        <v>8923316.59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460</v>
      </c>
      <c r="G227" s="58" t="s">
        <v>467</v>
      </c>
      <c r="H227" s="49">
        <v>140056741.31</v>
      </c>
      <c r="I227" s="49">
        <v>0</v>
      </c>
      <c r="J227" s="49">
        <v>0</v>
      </c>
      <c r="K227" s="49">
        <v>32253415.84</v>
      </c>
      <c r="L227" s="49">
        <v>65000</v>
      </c>
      <c r="M227" s="49">
        <v>296742.57</v>
      </c>
      <c r="N227" s="49">
        <v>11897962</v>
      </c>
      <c r="O227" s="49">
        <v>7341546.26</v>
      </c>
      <c r="P227" s="49">
        <v>39488602.37</v>
      </c>
      <c r="Q227" s="49">
        <v>7285477.42</v>
      </c>
      <c r="R227" s="49">
        <v>15086078.13</v>
      </c>
      <c r="S227" s="49">
        <v>3138393.24</v>
      </c>
      <c r="T227" s="49">
        <v>4559644.12</v>
      </c>
      <c r="U227" s="49">
        <v>4207334.93</v>
      </c>
      <c r="V227" s="49">
        <v>635000</v>
      </c>
      <c r="W227" s="49">
        <v>181300</v>
      </c>
      <c r="X227" s="49">
        <v>13620244.43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460</v>
      </c>
      <c r="G228" s="58" t="s">
        <v>468</v>
      </c>
      <c r="H228" s="49">
        <v>97599261.28</v>
      </c>
      <c r="I228" s="49">
        <v>976836</v>
      </c>
      <c r="J228" s="49">
        <v>67048</v>
      </c>
      <c r="K228" s="49">
        <v>17786374</v>
      </c>
      <c r="L228" s="49">
        <v>0</v>
      </c>
      <c r="M228" s="49">
        <v>289323.65</v>
      </c>
      <c r="N228" s="49">
        <v>14776400</v>
      </c>
      <c r="O228" s="49">
        <v>9738037</v>
      </c>
      <c r="P228" s="49">
        <v>23943241.08</v>
      </c>
      <c r="Q228" s="49">
        <v>2484000</v>
      </c>
      <c r="R228" s="49">
        <v>9280728</v>
      </c>
      <c r="S228" s="49">
        <v>3885320.6</v>
      </c>
      <c r="T228" s="49">
        <v>7084013</v>
      </c>
      <c r="U228" s="49">
        <v>0</v>
      </c>
      <c r="V228" s="49">
        <v>104100</v>
      </c>
      <c r="W228" s="49">
        <v>45500</v>
      </c>
      <c r="X228" s="49">
        <v>7138339.95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460</v>
      </c>
      <c r="G229" s="58" t="s">
        <v>469</v>
      </c>
      <c r="H229" s="49">
        <v>161405566.32</v>
      </c>
      <c r="I229" s="49">
        <v>8600</v>
      </c>
      <c r="J229" s="49">
        <v>0</v>
      </c>
      <c r="K229" s="49">
        <v>55068266.44</v>
      </c>
      <c r="L229" s="49">
        <v>0</v>
      </c>
      <c r="M229" s="49">
        <v>1877677.92</v>
      </c>
      <c r="N229" s="49">
        <v>17202634.6</v>
      </c>
      <c r="O229" s="49">
        <v>452250</v>
      </c>
      <c r="P229" s="49">
        <v>39573446.9</v>
      </c>
      <c r="Q229" s="49">
        <v>2813110.05</v>
      </c>
      <c r="R229" s="49">
        <v>12376990.01</v>
      </c>
      <c r="S229" s="49">
        <v>5249523.66</v>
      </c>
      <c r="T229" s="49">
        <v>8172659.73</v>
      </c>
      <c r="U229" s="49">
        <v>236088</v>
      </c>
      <c r="V229" s="49">
        <v>357135.45</v>
      </c>
      <c r="W229" s="49">
        <v>314150.55</v>
      </c>
      <c r="X229" s="49">
        <v>17703033.01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460</v>
      </c>
      <c r="G230" s="58" t="s">
        <v>470</v>
      </c>
      <c r="H230" s="49">
        <v>60669119.12</v>
      </c>
      <c r="I230" s="49">
        <v>1811000</v>
      </c>
      <c r="J230" s="49">
        <v>0</v>
      </c>
      <c r="K230" s="49">
        <v>10095178</v>
      </c>
      <c r="L230" s="49">
        <v>5000</v>
      </c>
      <c r="M230" s="49">
        <v>460566.55</v>
      </c>
      <c r="N230" s="49">
        <v>6272131</v>
      </c>
      <c r="O230" s="49">
        <v>4143054</v>
      </c>
      <c r="P230" s="49">
        <v>18899086.48</v>
      </c>
      <c r="Q230" s="49">
        <v>1003980</v>
      </c>
      <c r="R230" s="49">
        <v>1254324</v>
      </c>
      <c r="S230" s="49">
        <v>2176342</v>
      </c>
      <c r="T230" s="49">
        <v>7484950</v>
      </c>
      <c r="U230" s="49">
        <v>53000</v>
      </c>
      <c r="V230" s="49">
        <v>341500</v>
      </c>
      <c r="W230" s="49">
        <v>202465</v>
      </c>
      <c r="X230" s="49">
        <v>6466542.09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460</v>
      </c>
      <c r="G231" s="58" t="s">
        <v>471</v>
      </c>
      <c r="H231" s="49">
        <v>128023010.47</v>
      </c>
      <c r="I231" s="49">
        <v>0</v>
      </c>
      <c r="J231" s="49">
        <v>0</v>
      </c>
      <c r="K231" s="49">
        <v>36700785.48</v>
      </c>
      <c r="L231" s="49">
        <v>8000</v>
      </c>
      <c r="M231" s="49">
        <v>292154.22</v>
      </c>
      <c r="N231" s="49">
        <v>11984768.28</v>
      </c>
      <c r="O231" s="49">
        <v>5132950</v>
      </c>
      <c r="P231" s="49">
        <v>39933532.09</v>
      </c>
      <c r="Q231" s="49">
        <v>3088688.99</v>
      </c>
      <c r="R231" s="49">
        <v>8098555.94</v>
      </c>
      <c r="S231" s="49">
        <v>3205901.7</v>
      </c>
      <c r="T231" s="49">
        <v>8290600.37</v>
      </c>
      <c r="U231" s="49">
        <v>39600</v>
      </c>
      <c r="V231" s="49">
        <v>918851.42</v>
      </c>
      <c r="W231" s="49">
        <v>120500</v>
      </c>
      <c r="X231" s="49">
        <v>10208121.98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460</v>
      </c>
      <c r="G232" s="58" t="s">
        <v>472</v>
      </c>
      <c r="H232" s="49">
        <v>55499779.68</v>
      </c>
      <c r="I232" s="49">
        <v>0</v>
      </c>
      <c r="J232" s="49">
        <v>0</v>
      </c>
      <c r="K232" s="49">
        <v>9900257</v>
      </c>
      <c r="L232" s="49">
        <v>1317534</v>
      </c>
      <c r="M232" s="49">
        <v>382276.91</v>
      </c>
      <c r="N232" s="49">
        <v>5684216</v>
      </c>
      <c r="O232" s="49">
        <v>6203417</v>
      </c>
      <c r="P232" s="49">
        <v>15223305.77</v>
      </c>
      <c r="Q232" s="49">
        <v>2006105</v>
      </c>
      <c r="R232" s="49">
        <v>1702986</v>
      </c>
      <c r="S232" s="49">
        <v>2052665</v>
      </c>
      <c r="T232" s="49">
        <v>4980303</v>
      </c>
      <c r="U232" s="49">
        <v>77400</v>
      </c>
      <c r="V232" s="49">
        <v>353591</v>
      </c>
      <c r="W232" s="49">
        <v>61107</v>
      </c>
      <c r="X232" s="49">
        <v>5554616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460</v>
      </c>
      <c r="G233" s="58" t="s">
        <v>473</v>
      </c>
      <c r="H233" s="49">
        <v>41806159.7</v>
      </c>
      <c r="I233" s="49">
        <v>146395.73</v>
      </c>
      <c r="J233" s="49">
        <v>0</v>
      </c>
      <c r="K233" s="49">
        <v>12963765.36</v>
      </c>
      <c r="L233" s="49">
        <v>0</v>
      </c>
      <c r="M233" s="49">
        <v>435939.14</v>
      </c>
      <c r="N233" s="49">
        <v>4591053.66</v>
      </c>
      <c r="O233" s="49">
        <v>3923500</v>
      </c>
      <c r="P233" s="49">
        <v>6734087.3</v>
      </c>
      <c r="Q233" s="49">
        <v>780500</v>
      </c>
      <c r="R233" s="49">
        <v>3703082</v>
      </c>
      <c r="S233" s="49">
        <v>1376239.78</v>
      </c>
      <c r="T233" s="49">
        <v>1226879</v>
      </c>
      <c r="U233" s="49">
        <v>55000</v>
      </c>
      <c r="V233" s="49">
        <v>206784.24</v>
      </c>
      <c r="W233" s="49">
        <v>20000</v>
      </c>
      <c r="X233" s="49">
        <v>5642933.49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460</v>
      </c>
      <c r="G234" s="58" t="s">
        <v>474</v>
      </c>
      <c r="H234" s="49">
        <v>150932631.47</v>
      </c>
      <c r="I234" s="49">
        <v>0</v>
      </c>
      <c r="J234" s="49">
        <v>0</v>
      </c>
      <c r="K234" s="49">
        <v>29767042</v>
      </c>
      <c r="L234" s="49">
        <v>15000</v>
      </c>
      <c r="M234" s="49">
        <v>1632423.3</v>
      </c>
      <c r="N234" s="49">
        <v>14913160</v>
      </c>
      <c r="O234" s="49">
        <v>6431200</v>
      </c>
      <c r="P234" s="49">
        <v>49365866.48</v>
      </c>
      <c r="Q234" s="49">
        <v>2283194</v>
      </c>
      <c r="R234" s="49">
        <v>2070329.5</v>
      </c>
      <c r="S234" s="49">
        <v>3646327.5</v>
      </c>
      <c r="T234" s="49">
        <v>22933089</v>
      </c>
      <c r="U234" s="49">
        <v>2083491</v>
      </c>
      <c r="V234" s="49">
        <v>463500</v>
      </c>
      <c r="W234" s="49">
        <v>113000</v>
      </c>
      <c r="X234" s="49">
        <v>15215008.69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460</v>
      </c>
      <c r="G235" s="58" t="s">
        <v>475</v>
      </c>
      <c r="H235" s="49">
        <v>66830053.31</v>
      </c>
      <c r="I235" s="49">
        <v>3000</v>
      </c>
      <c r="J235" s="49">
        <v>0</v>
      </c>
      <c r="K235" s="49">
        <v>16830370.79</v>
      </c>
      <c r="L235" s="49">
        <v>71500</v>
      </c>
      <c r="M235" s="49">
        <v>493732.56</v>
      </c>
      <c r="N235" s="49">
        <v>5854014</v>
      </c>
      <c r="O235" s="49">
        <v>4134700</v>
      </c>
      <c r="P235" s="49">
        <v>25484508.45</v>
      </c>
      <c r="Q235" s="49">
        <v>1327000</v>
      </c>
      <c r="R235" s="49">
        <v>673501</v>
      </c>
      <c r="S235" s="49">
        <v>2605829</v>
      </c>
      <c r="T235" s="49">
        <v>3385132</v>
      </c>
      <c r="U235" s="49">
        <v>167000</v>
      </c>
      <c r="V235" s="49">
        <v>196600</v>
      </c>
      <c r="W235" s="49">
        <v>105000</v>
      </c>
      <c r="X235" s="49">
        <v>5498165.51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460</v>
      </c>
      <c r="G236" s="58" t="s">
        <v>476</v>
      </c>
      <c r="H236" s="49">
        <v>72820934.74</v>
      </c>
      <c r="I236" s="49">
        <v>0</v>
      </c>
      <c r="J236" s="49">
        <v>0</v>
      </c>
      <c r="K236" s="49">
        <v>7500341</v>
      </c>
      <c r="L236" s="49">
        <v>0</v>
      </c>
      <c r="M236" s="49">
        <v>6591243.54</v>
      </c>
      <c r="N236" s="49">
        <v>6097685</v>
      </c>
      <c r="O236" s="49">
        <v>5051674</v>
      </c>
      <c r="P236" s="49">
        <v>30597849</v>
      </c>
      <c r="Q236" s="49">
        <v>1314000</v>
      </c>
      <c r="R236" s="49">
        <v>3151314.6</v>
      </c>
      <c r="S236" s="49">
        <v>1842306.6</v>
      </c>
      <c r="T236" s="49">
        <v>3988918</v>
      </c>
      <c r="U236" s="49">
        <v>106460</v>
      </c>
      <c r="V236" s="49">
        <v>93000</v>
      </c>
      <c r="W236" s="49">
        <v>1156000</v>
      </c>
      <c r="X236" s="49">
        <v>5330143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460</v>
      </c>
      <c r="G237" s="58" t="s">
        <v>477</v>
      </c>
      <c r="H237" s="49">
        <v>99640531.9</v>
      </c>
      <c r="I237" s="49">
        <v>0</v>
      </c>
      <c r="J237" s="49">
        <v>0</v>
      </c>
      <c r="K237" s="49">
        <v>17953335</v>
      </c>
      <c r="L237" s="49">
        <v>0</v>
      </c>
      <c r="M237" s="49">
        <v>1321958.26</v>
      </c>
      <c r="N237" s="49">
        <v>8640838</v>
      </c>
      <c r="O237" s="49">
        <v>7489480</v>
      </c>
      <c r="P237" s="49">
        <v>27234777.01</v>
      </c>
      <c r="Q237" s="49">
        <v>1944720</v>
      </c>
      <c r="R237" s="49">
        <v>12122744.02</v>
      </c>
      <c r="S237" s="49">
        <v>9678427.67</v>
      </c>
      <c r="T237" s="49">
        <v>4605194</v>
      </c>
      <c r="U237" s="49">
        <v>159530</v>
      </c>
      <c r="V237" s="49">
        <v>196350</v>
      </c>
      <c r="W237" s="49">
        <v>103000</v>
      </c>
      <c r="X237" s="49">
        <v>8190177.94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460</v>
      </c>
      <c r="G238" s="58" t="s">
        <v>478</v>
      </c>
      <c r="H238" s="49">
        <v>108756954.23</v>
      </c>
      <c r="I238" s="49">
        <v>1783000</v>
      </c>
      <c r="J238" s="49">
        <v>0</v>
      </c>
      <c r="K238" s="49">
        <v>34153262.33</v>
      </c>
      <c r="L238" s="49">
        <v>0</v>
      </c>
      <c r="M238" s="49">
        <v>219340.76</v>
      </c>
      <c r="N238" s="49">
        <v>8889369.85</v>
      </c>
      <c r="O238" s="49">
        <v>4703102.54</v>
      </c>
      <c r="P238" s="49">
        <v>27160641.53</v>
      </c>
      <c r="Q238" s="49">
        <v>4341625.22</v>
      </c>
      <c r="R238" s="49">
        <v>7136625.6</v>
      </c>
      <c r="S238" s="49">
        <v>3487233.6</v>
      </c>
      <c r="T238" s="49">
        <v>7259275.46</v>
      </c>
      <c r="U238" s="49">
        <v>134000</v>
      </c>
      <c r="V238" s="49">
        <v>2155798.21</v>
      </c>
      <c r="W238" s="49">
        <v>57000</v>
      </c>
      <c r="X238" s="49">
        <v>7276679.13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460</v>
      </c>
      <c r="G239" s="58" t="s">
        <v>479</v>
      </c>
      <c r="H239" s="49">
        <v>63386982.84</v>
      </c>
      <c r="I239" s="49">
        <v>3474665</v>
      </c>
      <c r="J239" s="49">
        <v>0</v>
      </c>
      <c r="K239" s="49">
        <v>9498663</v>
      </c>
      <c r="L239" s="49">
        <v>9600</v>
      </c>
      <c r="M239" s="49">
        <v>807957.51</v>
      </c>
      <c r="N239" s="49">
        <v>5322165.18</v>
      </c>
      <c r="O239" s="49">
        <v>3912167</v>
      </c>
      <c r="P239" s="49">
        <v>16026617.08</v>
      </c>
      <c r="Q239" s="49">
        <v>1459290</v>
      </c>
      <c r="R239" s="49">
        <v>8336242.31</v>
      </c>
      <c r="S239" s="49">
        <v>2125346</v>
      </c>
      <c r="T239" s="49">
        <v>6330388</v>
      </c>
      <c r="U239" s="49">
        <v>0</v>
      </c>
      <c r="V239" s="49">
        <v>865100.3</v>
      </c>
      <c r="W239" s="49">
        <v>70500</v>
      </c>
      <c r="X239" s="49">
        <v>5148281.46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460</v>
      </c>
      <c r="G240" s="58" t="s">
        <v>480</v>
      </c>
      <c r="H240" s="49">
        <v>93722067.06</v>
      </c>
      <c r="I240" s="49">
        <v>1464442.7</v>
      </c>
      <c r="J240" s="49">
        <v>0</v>
      </c>
      <c r="K240" s="49">
        <v>43406181</v>
      </c>
      <c r="L240" s="49">
        <v>29000</v>
      </c>
      <c r="M240" s="49">
        <v>218792.36</v>
      </c>
      <c r="N240" s="49">
        <v>9824077</v>
      </c>
      <c r="O240" s="49">
        <v>152000</v>
      </c>
      <c r="P240" s="49">
        <v>5681207</v>
      </c>
      <c r="Q240" s="49">
        <v>493093</v>
      </c>
      <c r="R240" s="49">
        <v>15696238.5</v>
      </c>
      <c r="S240" s="49">
        <v>3583438.5</v>
      </c>
      <c r="T240" s="49">
        <v>2483551</v>
      </c>
      <c r="U240" s="49">
        <v>140000</v>
      </c>
      <c r="V240" s="49">
        <v>409900</v>
      </c>
      <c r="W240" s="49">
        <v>117000</v>
      </c>
      <c r="X240" s="49">
        <v>10023146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481</v>
      </c>
      <c r="G241" s="58" t="s">
        <v>482</v>
      </c>
      <c r="H241" s="49">
        <v>1115738182.49</v>
      </c>
      <c r="I241" s="49">
        <v>28759282.34</v>
      </c>
      <c r="J241" s="49">
        <v>0</v>
      </c>
      <c r="K241" s="49">
        <v>536609902.87</v>
      </c>
      <c r="L241" s="49">
        <v>710373.12</v>
      </c>
      <c r="M241" s="49">
        <v>9290130</v>
      </c>
      <c r="N241" s="49">
        <v>118518204.15</v>
      </c>
      <c r="O241" s="49">
        <v>1750000</v>
      </c>
      <c r="P241" s="49">
        <v>50379899.97</v>
      </c>
      <c r="Q241" s="49">
        <v>79580968.81</v>
      </c>
      <c r="R241" s="49">
        <v>5225440</v>
      </c>
      <c r="S241" s="49">
        <v>56197410.45</v>
      </c>
      <c r="T241" s="49">
        <v>2873615</v>
      </c>
      <c r="U241" s="49">
        <v>8249600</v>
      </c>
      <c r="V241" s="49">
        <v>69036096.55</v>
      </c>
      <c r="W241" s="49">
        <v>4925000</v>
      </c>
      <c r="X241" s="49">
        <v>143632259.23</v>
      </c>
    </row>
    <row r="242" spans="1:24" ht="12.75">
      <c r="A242" s="46">
        <v>6</v>
      </c>
      <c r="B242" s="46">
        <v>8</v>
      </c>
      <c r="C242" s="46">
        <v>1</v>
      </c>
      <c r="D242" s="41" t="s">
        <v>483</v>
      </c>
      <c r="E242" s="47">
        <v>271</v>
      </c>
      <c r="F242" s="48" t="s">
        <v>483</v>
      </c>
      <c r="G242" s="58" t="s">
        <v>484</v>
      </c>
      <c r="H242" s="49">
        <v>569271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507011</v>
      </c>
      <c r="V242" s="49">
        <v>0</v>
      </c>
      <c r="W242" s="49">
        <v>0</v>
      </c>
      <c r="X242" s="49">
        <v>62260</v>
      </c>
    </row>
    <row r="243" spans="1:24" ht="25.5">
      <c r="A243" s="46">
        <v>6</v>
      </c>
      <c r="B243" s="46">
        <v>19</v>
      </c>
      <c r="C243" s="46">
        <v>1</v>
      </c>
      <c r="D243" s="41" t="s">
        <v>483</v>
      </c>
      <c r="E243" s="47">
        <v>270</v>
      </c>
      <c r="F243" s="48" t="s">
        <v>483</v>
      </c>
      <c r="G243" s="58" t="s">
        <v>485</v>
      </c>
      <c r="H243" s="49">
        <v>4255509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4145509</v>
      </c>
      <c r="V243" s="49">
        <v>0</v>
      </c>
      <c r="W243" s="49">
        <v>0</v>
      </c>
      <c r="X243" s="49">
        <v>110000</v>
      </c>
    </row>
    <row r="244" spans="1:24" ht="12.75">
      <c r="A244" s="46">
        <v>6</v>
      </c>
      <c r="B244" s="46">
        <v>7</v>
      </c>
      <c r="C244" s="46">
        <v>1</v>
      </c>
      <c r="D244" s="41" t="s">
        <v>483</v>
      </c>
      <c r="E244" s="47">
        <v>187</v>
      </c>
      <c r="F244" s="48" t="s">
        <v>483</v>
      </c>
      <c r="G244" s="58" t="s">
        <v>486</v>
      </c>
      <c r="H244" s="49">
        <v>4738359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4728359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483</v>
      </c>
      <c r="E245" s="47">
        <v>188</v>
      </c>
      <c r="F245" s="48" t="s">
        <v>483</v>
      </c>
      <c r="G245" s="58" t="s">
        <v>486</v>
      </c>
      <c r="H245" s="49">
        <v>1534385.85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62502.85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1469583</v>
      </c>
      <c r="V245" s="49">
        <v>0</v>
      </c>
      <c r="W245" s="49">
        <v>0</v>
      </c>
      <c r="X245" s="49">
        <v>2300</v>
      </c>
    </row>
    <row r="246" spans="1:24" ht="25.5">
      <c r="A246" s="46">
        <v>6</v>
      </c>
      <c r="B246" s="46">
        <v>13</v>
      </c>
      <c r="C246" s="46">
        <v>4</v>
      </c>
      <c r="D246" s="41" t="s">
        <v>483</v>
      </c>
      <c r="E246" s="47">
        <v>186</v>
      </c>
      <c r="F246" s="48" t="s">
        <v>483</v>
      </c>
      <c r="G246" s="58" t="s">
        <v>487</v>
      </c>
      <c r="H246" s="49">
        <v>1900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1900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4</v>
      </c>
      <c r="C247" s="46">
        <v>3</v>
      </c>
      <c r="D247" s="41" t="s">
        <v>483</v>
      </c>
      <c r="E247" s="47">
        <v>218</v>
      </c>
      <c r="F247" s="48" t="s">
        <v>483</v>
      </c>
      <c r="G247" s="58" t="s">
        <v>488</v>
      </c>
      <c r="H247" s="49">
        <v>21631.71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21631.71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15</v>
      </c>
      <c r="C248" s="46">
        <v>0</v>
      </c>
      <c r="D248" s="41" t="s">
        <v>483</v>
      </c>
      <c r="E248" s="47">
        <v>220</v>
      </c>
      <c r="F248" s="48" t="s">
        <v>483</v>
      </c>
      <c r="G248" s="58" t="s">
        <v>489</v>
      </c>
      <c r="H248" s="49">
        <v>105645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105645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9</v>
      </c>
      <c r="C249" s="46">
        <v>1</v>
      </c>
      <c r="D249" s="41" t="s">
        <v>483</v>
      </c>
      <c r="E249" s="47">
        <v>140</v>
      </c>
      <c r="F249" s="48" t="s">
        <v>483</v>
      </c>
      <c r="G249" s="58" t="s">
        <v>490</v>
      </c>
      <c r="H249" s="49">
        <v>65005.55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64905.55</v>
      </c>
      <c r="V249" s="49">
        <v>0</v>
      </c>
      <c r="W249" s="49">
        <v>0</v>
      </c>
      <c r="X249" s="49">
        <v>100</v>
      </c>
    </row>
    <row r="250" spans="1:24" ht="12.75">
      <c r="A250" s="46">
        <v>6</v>
      </c>
      <c r="B250" s="46">
        <v>62</v>
      </c>
      <c r="C250" s="46">
        <v>1</v>
      </c>
      <c r="D250" s="41" t="s">
        <v>483</v>
      </c>
      <c r="E250" s="47">
        <v>198</v>
      </c>
      <c r="F250" s="48" t="s">
        <v>483</v>
      </c>
      <c r="G250" s="58" t="s">
        <v>491</v>
      </c>
      <c r="H250" s="49">
        <v>25470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25470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8</v>
      </c>
      <c r="C251" s="46">
        <v>1</v>
      </c>
      <c r="D251" s="41" t="s">
        <v>483</v>
      </c>
      <c r="E251" s="47">
        <v>265</v>
      </c>
      <c r="F251" s="48" t="s">
        <v>483</v>
      </c>
      <c r="G251" s="58" t="s">
        <v>492</v>
      </c>
      <c r="H251" s="49">
        <v>16927425</v>
      </c>
      <c r="I251" s="49">
        <v>0</v>
      </c>
      <c r="J251" s="49">
        <v>13702</v>
      </c>
      <c r="K251" s="49">
        <v>0</v>
      </c>
      <c r="L251" s="49">
        <v>0</v>
      </c>
      <c r="M251" s="49">
        <v>153640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16580083</v>
      </c>
      <c r="V251" s="49">
        <v>0</v>
      </c>
      <c r="W251" s="49">
        <v>0</v>
      </c>
      <c r="X251" s="49">
        <v>180000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1"/>
  <sheetViews>
    <sheetView zoomScale="75" zoomScaleNormal="75" zoomScalePageLayoutView="0" workbookViewId="0" topLeftCell="A1">
      <pane xSplit="7" ySplit="7" topLeftCell="H212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51" sqref="G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4 kwartału 2018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9" t="s">
        <v>0</v>
      </c>
      <c r="B4" s="169" t="s">
        <v>1</v>
      </c>
      <c r="C4" s="169" t="s">
        <v>2</v>
      </c>
      <c r="D4" s="169" t="s">
        <v>3</v>
      </c>
      <c r="E4" s="169" t="s">
        <v>53</v>
      </c>
      <c r="F4" s="169" t="s">
        <v>56</v>
      </c>
      <c r="G4" s="169"/>
      <c r="H4" s="170" t="s">
        <v>65</v>
      </c>
      <c r="I4" s="165" t="s">
        <v>44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s="19" customFormat="1" ht="74.25" customHeight="1">
      <c r="A5" s="169"/>
      <c r="B5" s="169"/>
      <c r="C5" s="169"/>
      <c r="D5" s="169"/>
      <c r="E5" s="169"/>
      <c r="F5" s="169"/>
      <c r="G5" s="169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248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9"/>
      <c r="G6" s="169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8">
        <v>6</v>
      </c>
      <c r="G7" s="168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260</v>
      </c>
      <c r="G8" s="56" t="s">
        <v>261</v>
      </c>
      <c r="H8" s="33">
        <v>109276123.17</v>
      </c>
      <c r="I8" s="33">
        <v>10425.72</v>
      </c>
      <c r="J8" s="33">
        <v>0</v>
      </c>
      <c r="K8" s="33">
        <v>8334492.3</v>
      </c>
      <c r="L8" s="33">
        <v>0</v>
      </c>
      <c r="M8" s="33">
        <v>2475785.05</v>
      </c>
      <c r="N8" s="33">
        <v>8958547.4</v>
      </c>
      <c r="O8" s="33">
        <v>488918.49</v>
      </c>
      <c r="P8" s="33">
        <v>34548958.79</v>
      </c>
      <c r="Q8" s="33">
        <v>397507.8</v>
      </c>
      <c r="R8" s="33">
        <v>5663583.03</v>
      </c>
      <c r="S8" s="33">
        <v>0</v>
      </c>
      <c r="T8" s="33">
        <v>804427.86</v>
      </c>
      <c r="U8" s="33">
        <v>14392925.92</v>
      </c>
      <c r="V8" s="33">
        <v>3219102.59</v>
      </c>
      <c r="W8" s="33">
        <v>2922476.18</v>
      </c>
      <c r="X8" s="33">
        <v>27058972.04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260</v>
      </c>
      <c r="G9" s="56" t="s">
        <v>262</v>
      </c>
      <c r="H9" s="33">
        <v>69753753.3</v>
      </c>
      <c r="I9" s="33">
        <v>5939.26</v>
      </c>
      <c r="J9" s="33">
        <v>0</v>
      </c>
      <c r="K9" s="33">
        <v>5423385.29</v>
      </c>
      <c r="L9" s="33">
        <v>6999.1</v>
      </c>
      <c r="M9" s="33">
        <v>1299530.49</v>
      </c>
      <c r="N9" s="33">
        <v>7698425.26</v>
      </c>
      <c r="O9" s="33">
        <v>136755.71</v>
      </c>
      <c r="P9" s="33">
        <v>21668480.8</v>
      </c>
      <c r="Q9" s="33">
        <v>365844.85</v>
      </c>
      <c r="R9" s="33">
        <v>3326021.34</v>
      </c>
      <c r="S9" s="33">
        <v>54284.26</v>
      </c>
      <c r="T9" s="33">
        <v>2721170.65</v>
      </c>
      <c r="U9" s="33">
        <v>9706170.85</v>
      </c>
      <c r="V9" s="33">
        <v>1665974.76</v>
      </c>
      <c r="W9" s="33">
        <v>282072.61</v>
      </c>
      <c r="X9" s="33">
        <v>15392698.07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260</v>
      </c>
      <c r="G10" s="56" t="s">
        <v>263</v>
      </c>
      <c r="H10" s="33">
        <v>70050932.42</v>
      </c>
      <c r="I10" s="33">
        <v>104057.92</v>
      </c>
      <c r="J10" s="33">
        <v>0</v>
      </c>
      <c r="K10" s="33">
        <v>3403560.52</v>
      </c>
      <c r="L10" s="33">
        <v>0</v>
      </c>
      <c r="M10" s="33">
        <v>1913025.02</v>
      </c>
      <c r="N10" s="33">
        <v>4912266.01</v>
      </c>
      <c r="O10" s="33">
        <v>131669.75</v>
      </c>
      <c r="P10" s="33">
        <v>20216057.57</v>
      </c>
      <c r="Q10" s="33">
        <v>325410.24</v>
      </c>
      <c r="R10" s="33">
        <v>4969604.31</v>
      </c>
      <c r="S10" s="33">
        <v>0</v>
      </c>
      <c r="T10" s="33">
        <v>937081.14</v>
      </c>
      <c r="U10" s="33">
        <v>11821284.88</v>
      </c>
      <c r="V10" s="33">
        <v>1868536.58</v>
      </c>
      <c r="W10" s="33">
        <v>2825364.09</v>
      </c>
      <c r="X10" s="33">
        <v>16623014.39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260</v>
      </c>
      <c r="G11" s="56" t="s">
        <v>264</v>
      </c>
      <c r="H11" s="33">
        <v>68413695.35</v>
      </c>
      <c r="I11" s="33">
        <v>123159.54</v>
      </c>
      <c r="J11" s="33">
        <v>0</v>
      </c>
      <c r="K11" s="33">
        <v>4916153.13</v>
      </c>
      <c r="L11" s="33">
        <v>2000</v>
      </c>
      <c r="M11" s="33">
        <v>769183.02</v>
      </c>
      <c r="N11" s="33">
        <v>4560888.88</v>
      </c>
      <c r="O11" s="33">
        <v>478064.48</v>
      </c>
      <c r="P11" s="33">
        <v>21499993.24</v>
      </c>
      <c r="Q11" s="33">
        <v>326301.97</v>
      </c>
      <c r="R11" s="33">
        <v>7301089.64</v>
      </c>
      <c r="S11" s="33">
        <v>42469.39</v>
      </c>
      <c r="T11" s="33">
        <v>841798.22</v>
      </c>
      <c r="U11" s="33">
        <v>6799052.56</v>
      </c>
      <c r="V11" s="33">
        <v>2220017.91</v>
      </c>
      <c r="W11" s="33">
        <v>2587629.31</v>
      </c>
      <c r="X11" s="33">
        <v>15945894.06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260</v>
      </c>
      <c r="G12" s="56" t="s">
        <v>265</v>
      </c>
      <c r="H12" s="33">
        <v>135084190.57</v>
      </c>
      <c r="I12" s="33">
        <v>11991.34</v>
      </c>
      <c r="J12" s="33">
        <v>0</v>
      </c>
      <c r="K12" s="33">
        <v>8146604.96</v>
      </c>
      <c r="L12" s="33">
        <v>0</v>
      </c>
      <c r="M12" s="33">
        <v>2501244</v>
      </c>
      <c r="N12" s="33">
        <v>9341370.63</v>
      </c>
      <c r="O12" s="33">
        <v>1383195.62</v>
      </c>
      <c r="P12" s="33">
        <v>51202176.69</v>
      </c>
      <c r="Q12" s="33">
        <v>856248.59</v>
      </c>
      <c r="R12" s="33">
        <v>7689700.36</v>
      </c>
      <c r="S12" s="33">
        <v>194833.16</v>
      </c>
      <c r="T12" s="33">
        <v>1412149.74</v>
      </c>
      <c r="U12" s="33">
        <v>14526779.71</v>
      </c>
      <c r="V12" s="33">
        <v>3130218.68</v>
      </c>
      <c r="W12" s="33">
        <v>5374109.53</v>
      </c>
      <c r="X12" s="33">
        <v>29313567.56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260</v>
      </c>
      <c r="G13" s="56" t="s">
        <v>266</v>
      </c>
      <c r="H13" s="33">
        <v>93629320.31</v>
      </c>
      <c r="I13" s="33">
        <v>10653.39</v>
      </c>
      <c r="J13" s="33">
        <v>0</v>
      </c>
      <c r="K13" s="33">
        <v>2269078.76</v>
      </c>
      <c r="L13" s="33">
        <v>0</v>
      </c>
      <c r="M13" s="33">
        <v>1899408.13</v>
      </c>
      <c r="N13" s="33">
        <v>8137975.11</v>
      </c>
      <c r="O13" s="33">
        <v>23212.35</v>
      </c>
      <c r="P13" s="33">
        <v>35642470.61</v>
      </c>
      <c r="Q13" s="33">
        <v>371855.11</v>
      </c>
      <c r="R13" s="33">
        <v>5242374.86</v>
      </c>
      <c r="S13" s="33">
        <v>217421.89</v>
      </c>
      <c r="T13" s="33">
        <v>201147.42</v>
      </c>
      <c r="U13" s="33">
        <v>15115662.05</v>
      </c>
      <c r="V13" s="33">
        <v>2769738.05</v>
      </c>
      <c r="W13" s="33">
        <v>2313800.5</v>
      </c>
      <c r="X13" s="33">
        <v>19414522.08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260</v>
      </c>
      <c r="G14" s="56" t="s">
        <v>267</v>
      </c>
      <c r="H14" s="33">
        <v>122204461.98</v>
      </c>
      <c r="I14" s="33">
        <v>34864.9</v>
      </c>
      <c r="J14" s="33">
        <v>0</v>
      </c>
      <c r="K14" s="33">
        <v>10713915.2</v>
      </c>
      <c r="L14" s="33">
        <v>0</v>
      </c>
      <c r="M14" s="33">
        <v>893557.09</v>
      </c>
      <c r="N14" s="33">
        <v>9148303.11</v>
      </c>
      <c r="O14" s="33">
        <v>70549.24</v>
      </c>
      <c r="P14" s="33">
        <v>44705507.79</v>
      </c>
      <c r="Q14" s="33">
        <v>668426.92</v>
      </c>
      <c r="R14" s="33">
        <v>3025994.86</v>
      </c>
      <c r="S14" s="33">
        <v>0</v>
      </c>
      <c r="T14" s="33">
        <v>1132576.5</v>
      </c>
      <c r="U14" s="33">
        <v>10772221.4</v>
      </c>
      <c r="V14" s="33">
        <v>1858076</v>
      </c>
      <c r="W14" s="33">
        <v>4891191.37</v>
      </c>
      <c r="X14" s="33">
        <v>34289277.6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260</v>
      </c>
      <c r="G15" s="56" t="s">
        <v>268</v>
      </c>
      <c r="H15" s="33">
        <v>86933467.93</v>
      </c>
      <c r="I15" s="33">
        <v>11858.69</v>
      </c>
      <c r="J15" s="33">
        <v>0</v>
      </c>
      <c r="K15" s="33">
        <v>5479765.37</v>
      </c>
      <c r="L15" s="33">
        <v>0</v>
      </c>
      <c r="M15" s="33">
        <v>2132271.53</v>
      </c>
      <c r="N15" s="33">
        <v>5334926.94</v>
      </c>
      <c r="O15" s="33">
        <v>505927.31</v>
      </c>
      <c r="P15" s="33">
        <v>22475005.72</v>
      </c>
      <c r="Q15" s="33">
        <v>358379.04</v>
      </c>
      <c r="R15" s="33">
        <v>4234756.01</v>
      </c>
      <c r="S15" s="33">
        <v>0</v>
      </c>
      <c r="T15" s="33">
        <v>2328748.91</v>
      </c>
      <c r="U15" s="33">
        <v>10683764.14</v>
      </c>
      <c r="V15" s="33">
        <v>7115586.14</v>
      </c>
      <c r="W15" s="33">
        <v>4862036.59</v>
      </c>
      <c r="X15" s="33">
        <v>21410441.54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260</v>
      </c>
      <c r="G16" s="56" t="s">
        <v>269</v>
      </c>
      <c r="H16" s="33">
        <v>250474107.01</v>
      </c>
      <c r="I16" s="33">
        <v>39023.19</v>
      </c>
      <c r="J16" s="33">
        <v>0</v>
      </c>
      <c r="K16" s="33">
        <v>22252558.82</v>
      </c>
      <c r="L16" s="33">
        <v>90165.91</v>
      </c>
      <c r="M16" s="33">
        <v>4125843.51</v>
      </c>
      <c r="N16" s="33">
        <v>17293230.53</v>
      </c>
      <c r="O16" s="33">
        <v>1964498.19</v>
      </c>
      <c r="P16" s="33">
        <v>75740212.05</v>
      </c>
      <c r="Q16" s="33">
        <v>934487.13</v>
      </c>
      <c r="R16" s="33">
        <v>20427024.08</v>
      </c>
      <c r="S16" s="33">
        <v>4200</v>
      </c>
      <c r="T16" s="33">
        <v>2514522.35</v>
      </c>
      <c r="U16" s="33">
        <v>22847869.63</v>
      </c>
      <c r="V16" s="33">
        <v>18202884.69</v>
      </c>
      <c r="W16" s="33">
        <v>14649166.94</v>
      </c>
      <c r="X16" s="33">
        <v>49388419.99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260</v>
      </c>
      <c r="G17" s="56" t="s">
        <v>270</v>
      </c>
      <c r="H17" s="33">
        <v>73646687.54</v>
      </c>
      <c r="I17" s="33">
        <v>46766.41</v>
      </c>
      <c r="J17" s="33">
        <v>0</v>
      </c>
      <c r="K17" s="33">
        <v>2665370.94</v>
      </c>
      <c r="L17" s="33">
        <v>0</v>
      </c>
      <c r="M17" s="33">
        <v>1560812.14</v>
      </c>
      <c r="N17" s="33">
        <v>5219792.18</v>
      </c>
      <c r="O17" s="33">
        <v>26196.5</v>
      </c>
      <c r="P17" s="33">
        <v>23427548.33</v>
      </c>
      <c r="Q17" s="33">
        <v>331586.71</v>
      </c>
      <c r="R17" s="33">
        <v>4040438.59</v>
      </c>
      <c r="S17" s="33">
        <v>75689.9</v>
      </c>
      <c r="T17" s="33">
        <v>883502.89</v>
      </c>
      <c r="U17" s="33">
        <v>11164776.94</v>
      </c>
      <c r="V17" s="33">
        <v>4691657.87</v>
      </c>
      <c r="W17" s="33">
        <v>2594107.05</v>
      </c>
      <c r="X17" s="33">
        <v>16918441.09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260</v>
      </c>
      <c r="G18" s="56" t="s">
        <v>271</v>
      </c>
      <c r="H18" s="33">
        <v>18637680.02</v>
      </c>
      <c r="I18" s="33">
        <v>34662.93</v>
      </c>
      <c r="J18" s="33">
        <v>9938.95</v>
      </c>
      <c r="K18" s="33">
        <v>936246.92</v>
      </c>
      <c r="L18" s="33">
        <v>0</v>
      </c>
      <c r="M18" s="33">
        <v>1387787.64</v>
      </c>
      <c r="N18" s="33">
        <v>2199289.95</v>
      </c>
      <c r="O18" s="33">
        <v>240779.62</v>
      </c>
      <c r="P18" s="33">
        <v>4744469.42</v>
      </c>
      <c r="Q18" s="33">
        <v>70337.77</v>
      </c>
      <c r="R18" s="33">
        <v>1860286</v>
      </c>
      <c r="S18" s="33">
        <v>55321.2</v>
      </c>
      <c r="T18" s="33">
        <v>180831.69</v>
      </c>
      <c r="U18" s="33">
        <v>971901.14</v>
      </c>
      <c r="V18" s="33">
        <v>325000</v>
      </c>
      <c r="W18" s="33">
        <v>288446.34</v>
      </c>
      <c r="X18" s="33">
        <v>5332380.45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260</v>
      </c>
      <c r="G19" s="56" t="s">
        <v>272</v>
      </c>
      <c r="H19" s="33">
        <v>10407776.22</v>
      </c>
      <c r="I19" s="33">
        <v>9790.97</v>
      </c>
      <c r="J19" s="33">
        <v>0</v>
      </c>
      <c r="K19" s="33">
        <v>304871.16</v>
      </c>
      <c r="L19" s="33">
        <v>0</v>
      </c>
      <c r="M19" s="33">
        <v>10032.7</v>
      </c>
      <c r="N19" s="33">
        <v>1514658.07</v>
      </c>
      <c r="O19" s="33">
        <v>90184.74</v>
      </c>
      <c r="P19" s="33">
        <v>3882360.47</v>
      </c>
      <c r="Q19" s="33">
        <v>92186.68</v>
      </c>
      <c r="R19" s="33">
        <v>455875.36</v>
      </c>
      <c r="S19" s="33">
        <v>82980</v>
      </c>
      <c r="T19" s="33">
        <v>48048.94</v>
      </c>
      <c r="U19" s="33">
        <v>530671.64</v>
      </c>
      <c r="V19" s="33">
        <v>247700</v>
      </c>
      <c r="W19" s="33">
        <v>101940.99</v>
      </c>
      <c r="X19" s="33">
        <v>3036474.5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260</v>
      </c>
      <c r="G20" s="56" t="s">
        <v>273</v>
      </c>
      <c r="H20" s="33">
        <v>163508489.8</v>
      </c>
      <c r="I20" s="33">
        <v>118156.82</v>
      </c>
      <c r="J20" s="33">
        <v>0</v>
      </c>
      <c r="K20" s="33">
        <v>15758830.38</v>
      </c>
      <c r="L20" s="33">
        <v>0</v>
      </c>
      <c r="M20" s="33">
        <v>2809257.45</v>
      </c>
      <c r="N20" s="33">
        <v>11942915.08</v>
      </c>
      <c r="O20" s="33">
        <v>1598661.38</v>
      </c>
      <c r="P20" s="33">
        <v>47670157.99</v>
      </c>
      <c r="Q20" s="33">
        <v>863367.84</v>
      </c>
      <c r="R20" s="33">
        <v>9133734.2</v>
      </c>
      <c r="S20" s="33">
        <v>0</v>
      </c>
      <c r="T20" s="33">
        <v>2376581.72</v>
      </c>
      <c r="U20" s="33">
        <v>26663811.59</v>
      </c>
      <c r="V20" s="33">
        <v>4709965.27</v>
      </c>
      <c r="W20" s="33">
        <v>6141396.34</v>
      </c>
      <c r="X20" s="33">
        <v>33721653.74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260</v>
      </c>
      <c r="G21" s="56" t="s">
        <v>274</v>
      </c>
      <c r="H21" s="33">
        <v>20928946.25</v>
      </c>
      <c r="I21" s="33">
        <v>2818.05</v>
      </c>
      <c r="J21" s="33">
        <v>0</v>
      </c>
      <c r="K21" s="33">
        <v>1179824.89</v>
      </c>
      <c r="L21" s="33">
        <v>0</v>
      </c>
      <c r="M21" s="33">
        <v>279870.79</v>
      </c>
      <c r="N21" s="33">
        <v>2161751.23</v>
      </c>
      <c r="O21" s="33">
        <v>399091.47</v>
      </c>
      <c r="P21" s="33">
        <v>6405619.06</v>
      </c>
      <c r="Q21" s="33">
        <v>134892.47</v>
      </c>
      <c r="R21" s="33">
        <v>1207015.54</v>
      </c>
      <c r="S21" s="33">
        <v>0</v>
      </c>
      <c r="T21" s="33">
        <v>153449.81</v>
      </c>
      <c r="U21" s="33">
        <v>2572604.42</v>
      </c>
      <c r="V21" s="33">
        <v>857188.55</v>
      </c>
      <c r="W21" s="33">
        <v>70643.46</v>
      </c>
      <c r="X21" s="33">
        <v>5504176.51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260</v>
      </c>
      <c r="G22" s="56" t="s">
        <v>275</v>
      </c>
      <c r="H22" s="33">
        <v>85636387.31</v>
      </c>
      <c r="I22" s="33">
        <v>3608.31</v>
      </c>
      <c r="J22" s="33">
        <v>0</v>
      </c>
      <c r="K22" s="33">
        <v>8144818.65</v>
      </c>
      <c r="L22" s="33">
        <v>0</v>
      </c>
      <c r="M22" s="33">
        <v>1388064.85</v>
      </c>
      <c r="N22" s="33">
        <v>6493278.73</v>
      </c>
      <c r="O22" s="33">
        <v>181449.08</v>
      </c>
      <c r="P22" s="33">
        <v>27724086.27</v>
      </c>
      <c r="Q22" s="33">
        <v>401372.81</v>
      </c>
      <c r="R22" s="33">
        <v>4445326.49</v>
      </c>
      <c r="S22" s="33">
        <v>345583.66</v>
      </c>
      <c r="T22" s="33">
        <v>830312.56</v>
      </c>
      <c r="U22" s="33">
        <v>11612661.86</v>
      </c>
      <c r="V22" s="33">
        <v>3255454.58</v>
      </c>
      <c r="W22" s="33">
        <v>2780356.99</v>
      </c>
      <c r="X22" s="33">
        <v>18030012.47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260</v>
      </c>
      <c r="G23" s="56" t="s">
        <v>276</v>
      </c>
      <c r="H23" s="33">
        <v>53774256.73</v>
      </c>
      <c r="I23" s="33">
        <v>52381.75</v>
      </c>
      <c r="J23" s="33">
        <v>0</v>
      </c>
      <c r="K23" s="33">
        <v>1956264.66</v>
      </c>
      <c r="L23" s="33">
        <v>4000</v>
      </c>
      <c r="M23" s="33">
        <v>1541833.3</v>
      </c>
      <c r="N23" s="33">
        <v>3681959.49</v>
      </c>
      <c r="O23" s="33">
        <v>418863.87</v>
      </c>
      <c r="P23" s="33">
        <v>20331802.48</v>
      </c>
      <c r="Q23" s="33">
        <v>303102.38</v>
      </c>
      <c r="R23" s="33">
        <v>3464498.2</v>
      </c>
      <c r="S23" s="33">
        <v>119760</v>
      </c>
      <c r="T23" s="33">
        <v>542816.13</v>
      </c>
      <c r="U23" s="33">
        <v>3204423.91</v>
      </c>
      <c r="V23" s="33">
        <v>1704540.87</v>
      </c>
      <c r="W23" s="33">
        <v>2442545.63</v>
      </c>
      <c r="X23" s="33">
        <v>14005464.06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260</v>
      </c>
      <c r="G24" s="56" t="s">
        <v>277</v>
      </c>
      <c r="H24" s="33">
        <v>18634686.89</v>
      </c>
      <c r="I24" s="33">
        <v>449215.93</v>
      </c>
      <c r="J24" s="33">
        <v>470817.61</v>
      </c>
      <c r="K24" s="33">
        <v>3364923.77</v>
      </c>
      <c r="L24" s="33">
        <v>0</v>
      </c>
      <c r="M24" s="33">
        <v>20626.04</v>
      </c>
      <c r="N24" s="33">
        <v>1814588.62</v>
      </c>
      <c r="O24" s="33">
        <v>214036.36</v>
      </c>
      <c r="P24" s="33">
        <v>5608824.57</v>
      </c>
      <c r="Q24" s="33">
        <v>33758.35</v>
      </c>
      <c r="R24" s="33">
        <v>413274.37</v>
      </c>
      <c r="S24" s="33">
        <v>0</v>
      </c>
      <c r="T24" s="33">
        <v>233594.85</v>
      </c>
      <c r="U24" s="33">
        <v>816102.36</v>
      </c>
      <c r="V24" s="33">
        <v>276259.07</v>
      </c>
      <c r="W24" s="33">
        <v>58021.54</v>
      </c>
      <c r="X24" s="33">
        <v>4860643.45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260</v>
      </c>
      <c r="G25" s="56" t="s">
        <v>278</v>
      </c>
      <c r="H25" s="33">
        <v>30270494.14</v>
      </c>
      <c r="I25" s="33">
        <v>416125.75</v>
      </c>
      <c r="J25" s="33">
        <v>0</v>
      </c>
      <c r="K25" s="33">
        <v>2555844.44</v>
      </c>
      <c r="L25" s="33">
        <v>0</v>
      </c>
      <c r="M25" s="33">
        <v>110055.25</v>
      </c>
      <c r="N25" s="33">
        <v>2715877.05</v>
      </c>
      <c r="O25" s="33">
        <v>314825.85</v>
      </c>
      <c r="P25" s="33">
        <v>12475246.24</v>
      </c>
      <c r="Q25" s="33">
        <v>88906.27</v>
      </c>
      <c r="R25" s="33">
        <v>948072.29</v>
      </c>
      <c r="S25" s="33">
        <v>0</v>
      </c>
      <c r="T25" s="33">
        <v>387754.8</v>
      </c>
      <c r="U25" s="33">
        <v>1084817.95</v>
      </c>
      <c r="V25" s="33">
        <v>1011990.94</v>
      </c>
      <c r="W25" s="33">
        <v>127173.74</v>
      </c>
      <c r="X25" s="33">
        <v>8033803.57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260</v>
      </c>
      <c r="G26" s="56" t="s">
        <v>278</v>
      </c>
      <c r="H26" s="33">
        <v>25136738.88</v>
      </c>
      <c r="I26" s="33">
        <v>2292655.22</v>
      </c>
      <c r="J26" s="33">
        <v>173772.44</v>
      </c>
      <c r="K26" s="33">
        <v>3188340.11</v>
      </c>
      <c r="L26" s="33">
        <v>0</v>
      </c>
      <c r="M26" s="33">
        <v>31090.27</v>
      </c>
      <c r="N26" s="33">
        <v>2113950.15</v>
      </c>
      <c r="O26" s="33">
        <v>585733.69</v>
      </c>
      <c r="P26" s="33">
        <v>5215565.78</v>
      </c>
      <c r="Q26" s="33">
        <v>46314.79</v>
      </c>
      <c r="R26" s="33">
        <v>949375.27</v>
      </c>
      <c r="S26" s="33">
        <v>0</v>
      </c>
      <c r="T26" s="33">
        <v>129493.83</v>
      </c>
      <c r="U26" s="33">
        <v>4714532.98</v>
      </c>
      <c r="V26" s="33">
        <v>241305.65</v>
      </c>
      <c r="W26" s="33">
        <v>53200</v>
      </c>
      <c r="X26" s="33">
        <v>5401408.7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260</v>
      </c>
      <c r="G27" s="56" t="s">
        <v>279</v>
      </c>
      <c r="H27" s="33">
        <v>17987302.98</v>
      </c>
      <c r="I27" s="33">
        <v>139083.21</v>
      </c>
      <c r="J27" s="33">
        <v>91504.71</v>
      </c>
      <c r="K27" s="33">
        <v>378639.87</v>
      </c>
      <c r="L27" s="33">
        <v>0</v>
      </c>
      <c r="M27" s="33">
        <v>161164.66</v>
      </c>
      <c r="N27" s="33">
        <v>1619037.63</v>
      </c>
      <c r="O27" s="33">
        <v>324046.86</v>
      </c>
      <c r="P27" s="33">
        <v>4336091.03</v>
      </c>
      <c r="Q27" s="33">
        <v>31107.3</v>
      </c>
      <c r="R27" s="33">
        <v>556744.9</v>
      </c>
      <c r="S27" s="33">
        <v>0</v>
      </c>
      <c r="T27" s="33">
        <v>75016</v>
      </c>
      <c r="U27" s="33">
        <v>5115014.18</v>
      </c>
      <c r="V27" s="33">
        <v>227031.5</v>
      </c>
      <c r="W27" s="33">
        <v>50425.44</v>
      </c>
      <c r="X27" s="33">
        <v>4882395.69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260</v>
      </c>
      <c r="G28" s="56" t="s">
        <v>280</v>
      </c>
      <c r="H28" s="33">
        <v>17378759.54</v>
      </c>
      <c r="I28" s="33">
        <v>1244638.54</v>
      </c>
      <c r="J28" s="33">
        <v>125936.88</v>
      </c>
      <c r="K28" s="33">
        <v>2009794.08</v>
      </c>
      <c r="L28" s="33">
        <v>0</v>
      </c>
      <c r="M28" s="33">
        <v>56660.46</v>
      </c>
      <c r="N28" s="33">
        <v>1375002.64</v>
      </c>
      <c r="O28" s="33">
        <v>87232.72</v>
      </c>
      <c r="P28" s="33">
        <v>5045879.03</v>
      </c>
      <c r="Q28" s="33">
        <v>38317.5</v>
      </c>
      <c r="R28" s="33">
        <v>551729.01</v>
      </c>
      <c r="S28" s="33">
        <v>0</v>
      </c>
      <c r="T28" s="33">
        <v>23799.5</v>
      </c>
      <c r="U28" s="33">
        <v>2187939.28</v>
      </c>
      <c r="V28" s="33">
        <v>522254.83</v>
      </c>
      <c r="W28" s="33">
        <v>0</v>
      </c>
      <c r="X28" s="33">
        <v>4109575.07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260</v>
      </c>
      <c r="G29" s="56" t="s">
        <v>281</v>
      </c>
      <c r="H29" s="33">
        <v>16422381.68</v>
      </c>
      <c r="I29" s="33">
        <v>347662.36</v>
      </c>
      <c r="J29" s="33">
        <v>243659.79</v>
      </c>
      <c r="K29" s="33">
        <v>1166274.83</v>
      </c>
      <c r="L29" s="33">
        <v>0</v>
      </c>
      <c r="M29" s="33">
        <v>0</v>
      </c>
      <c r="N29" s="33">
        <v>1993244.85</v>
      </c>
      <c r="O29" s="33">
        <v>220984.55</v>
      </c>
      <c r="P29" s="33">
        <v>3801371.1</v>
      </c>
      <c r="Q29" s="33">
        <v>40928.08</v>
      </c>
      <c r="R29" s="33">
        <v>396200.17</v>
      </c>
      <c r="S29" s="33">
        <v>0</v>
      </c>
      <c r="T29" s="33">
        <v>38746.5</v>
      </c>
      <c r="U29" s="33">
        <v>3271347.18</v>
      </c>
      <c r="V29" s="33">
        <v>376550</v>
      </c>
      <c r="W29" s="33">
        <v>60506.88</v>
      </c>
      <c r="X29" s="33">
        <v>4464905.39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260</v>
      </c>
      <c r="G30" s="56" t="s">
        <v>282</v>
      </c>
      <c r="H30" s="33">
        <v>14389388.82</v>
      </c>
      <c r="I30" s="33">
        <v>1650718.38</v>
      </c>
      <c r="J30" s="33">
        <v>0</v>
      </c>
      <c r="K30" s="33">
        <v>768879.06</v>
      </c>
      <c r="L30" s="33">
        <v>0</v>
      </c>
      <c r="M30" s="33">
        <v>32945.71</v>
      </c>
      <c r="N30" s="33">
        <v>1557771.53</v>
      </c>
      <c r="O30" s="33">
        <v>144151.8</v>
      </c>
      <c r="P30" s="33">
        <v>4395013.96</v>
      </c>
      <c r="Q30" s="33">
        <v>90923.32</v>
      </c>
      <c r="R30" s="33">
        <v>506585.72</v>
      </c>
      <c r="S30" s="33">
        <v>0</v>
      </c>
      <c r="T30" s="33">
        <v>21890</v>
      </c>
      <c r="U30" s="33">
        <v>730683.63</v>
      </c>
      <c r="V30" s="33">
        <v>480992.7</v>
      </c>
      <c r="W30" s="33">
        <v>130599.74</v>
      </c>
      <c r="X30" s="33">
        <v>3878233.27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260</v>
      </c>
      <c r="G31" s="56" t="s">
        <v>283</v>
      </c>
      <c r="H31" s="33">
        <v>67078961.72</v>
      </c>
      <c r="I31" s="33">
        <v>9209874.23</v>
      </c>
      <c r="J31" s="33">
        <v>33178.69</v>
      </c>
      <c r="K31" s="33">
        <v>3707798.39</v>
      </c>
      <c r="L31" s="33">
        <v>0</v>
      </c>
      <c r="M31" s="33">
        <v>220527.96</v>
      </c>
      <c r="N31" s="33">
        <v>4164056.64</v>
      </c>
      <c r="O31" s="33">
        <v>359874.38</v>
      </c>
      <c r="P31" s="33">
        <v>17427134.79</v>
      </c>
      <c r="Q31" s="33">
        <v>102135.58</v>
      </c>
      <c r="R31" s="33">
        <v>2518225.87</v>
      </c>
      <c r="S31" s="33">
        <v>0</v>
      </c>
      <c r="T31" s="33">
        <v>442919.51</v>
      </c>
      <c r="U31" s="33">
        <v>6856605.85</v>
      </c>
      <c r="V31" s="33">
        <v>2297254.16</v>
      </c>
      <c r="W31" s="33">
        <v>278418.19</v>
      </c>
      <c r="X31" s="33">
        <v>19460957.48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260</v>
      </c>
      <c r="G32" s="56" t="s">
        <v>284</v>
      </c>
      <c r="H32" s="33">
        <v>13379573.52</v>
      </c>
      <c r="I32" s="33">
        <v>391725.44</v>
      </c>
      <c r="J32" s="33">
        <v>216248.02</v>
      </c>
      <c r="K32" s="33">
        <v>628084.92</v>
      </c>
      <c r="L32" s="33">
        <v>0</v>
      </c>
      <c r="M32" s="33">
        <v>12627.01</v>
      </c>
      <c r="N32" s="33">
        <v>1288029.44</v>
      </c>
      <c r="O32" s="33">
        <v>246124.5</v>
      </c>
      <c r="P32" s="33">
        <v>3461913.07</v>
      </c>
      <c r="Q32" s="33">
        <v>31084.23</v>
      </c>
      <c r="R32" s="33">
        <v>770444.5</v>
      </c>
      <c r="S32" s="33">
        <v>2500</v>
      </c>
      <c r="T32" s="33">
        <v>56172</v>
      </c>
      <c r="U32" s="33">
        <v>2612265.88</v>
      </c>
      <c r="V32" s="33">
        <v>380978.88</v>
      </c>
      <c r="W32" s="33">
        <v>19648.12</v>
      </c>
      <c r="X32" s="33">
        <v>3261727.51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260</v>
      </c>
      <c r="G33" s="56" t="s">
        <v>261</v>
      </c>
      <c r="H33" s="33">
        <v>58799723.19</v>
      </c>
      <c r="I33" s="33">
        <v>3671711.33</v>
      </c>
      <c r="J33" s="33">
        <v>521883.53</v>
      </c>
      <c r="K33" s="33">
        <v>1989847.21</v>
      </c>
      <c r="L33" s="33">
        <v>34200</v>
      </c>
      <c r="M33" s="33">
        <v>343608.36</v>
      </c>
      <c r="N33" s="33">
        <v>5552325.68</v>
      </c>
      <c r="O33" s="33">
        <v>1514122.17</v>
      </c>
      <c r="P33" s="33">
        <v>17941422.56</v>
      </c>
      <c r="Q33" s="33">
        <v>111731.44</v>
      </c>
      <c r="R33" s="33">
        <v>2303881.34</v>
      </c>
      <c r="S33" s="33">
        <v>0</v>
      </c>
      <c r="T33" s="33">
        <v>123829.99</v>
      </c>
      <c r="U33" s="33">
        <v>3713086.66</v>
      </c>
      <c r="V33" s="33">
        <v>1250304.58</v>
      </c>
      <c r="W33" s="33">
        <v>996870.53</v>
      </c>
      <c r="X33" s="33">
        <v>18730897.81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260</v>
      </c>
      <c r="G34" s="56" t="s">
        <v>285</v>
      </c>
      <c r="H34" s="33">
        <v>27623490.94</v>
      </c>
      <c r="I34" s="33">
        <v>3124222.61</v>
      </c>
      <c r="J34" s="33">
        <v>0</v>
      </c>
      <c r="K34" s="33">
        <v>5695642.41</v>
      </c>
      <c r="L34" s="33">
        <v>30135</v>
      </c>
      <c r="M34" s="33">
        <v>37903.25</v>
      </c>
      <c r="N34" s="33">
        <v>1873132.14</v>
      </c>
      <c r="O34" s="33">
        <v>254257.88</v>
      </c>
      <c r="P34" s="33">
        <v>4047351.2</v>
      </c>
      <c r="Q34" s="33">
        <v>89471.32</v>
      </c>
      <c r="R34" s="33">
        <v>689374.8</v>
      </c>
      <c r="S34" s="33">
        <v>95390.12</v>
      </c>
      <c r="T34" s="33">
        <v>55900.4</v>
      </c>
      <c r="U34" s="33">
        <v>5384533.09</v>
      </c>
      <c r="V34" s="33">
        <v>704400</v>
      </c>
      <c r="W34" s="33">
        <v>34495.7</v>
      </c>
      <c r="X34" s="33">
        <v>5507281.02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260</v>
      </c>
      <c r="G35" s="56" t="s">
        <v>286</v>
      </c>
      <c r="H35" s="33">
        <v>33370191.5</v>
      </c>
      <c r="I35" s="33">
        <v>2038538.28</v>
      </c>
      <c r="J35" s="33">
        <v>0</v>
      </c>
      <c r="K35" s="33">
        <v>2356028.93</v>
      </c>
      <c r="L35" s="33">
        <v>5856.4</v>
      </c>
      <c r="M35" s="33">
        <v>236994.35</v>
      </c>
      <c r="N35" s="33">
        <v>2476984.63</v>
      </c>
      <c r="O35" s="33">
        <v>336034.29</v>
      </c>
      <c r="P35" s="33">
        <v>8785058.6</v>
      </c>
      <c r="Q35" s="33">
        <v>45593.85</v>
      </c>
      <c r="R35" s="33">
        <v>1274172.44</v>
      </c>
      <c r="S35" s="33">
        <v>0</v>
      </c>
      <c r="T35" s="33">
        <v>283141.78</v>
      </c>
      <c r="U35" s="33">
        <v>4360110.09</v>
      </c>
      <c r="V35" s="33">
        <v>617755.35</v>
      </c>
      <c r="W35" s="33">
        <v>136992.2</v>
      </c>
      <c r="X35" s="33">
        <v>10416930.31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260</v>
      </c>
      <c r="G36" s="56" t="s">
        <v>287</v>
      </c>
      <c r="H36" s="33">
        <v>16002884.12</v>
      </c>
      <c r="I36" s="33">
        <v>437793.87</v>
      </c>
      <c r="J36" s="33">
        <v>8291.49</v>
      </c>
      <c r="K36" s="33">
        <v>2729075.04</v>
      </c>
      <c r="L36" s="33">
        <v>0</v>
      </c>
      <c r="M36" s="33">
        <v>0</v>
      </c>
      <c r="N36" s="33">
        <v>1943736.83</v>
      </c>
      <c r="O36" s="33">
        <v>268921.61</v>
      </c>
      <c r="P36" s="33">
        <v>4079499.04</v>
      </c>
      <c r="Q36" s="33">
        <v>198229.09</v>
      </c>
      <c r="R36" s="33">
        <v>357277.16</v>
      </c>
      <c r="S36" s="33">
        <v>160784.51</v>
      </c>
      <c r="T36" s="33">
        <v>47297.63</v>
      </c>
      <c r="U36" s="33">
        <v>586181.12</v>
      </c>
      <c r="V36" s="33">
        <v>236418.98</v>
      </c>
      <c r="W36" s="33">
        <v>360212.38</v>
      </c>
      <c r="X36" s="33">
        <v>4589165.37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260</v>
      </c>
      <c r="G37" s="56" t="s">
        <v>288</v>
      </c>
      <c r="H37" s="33">
        <v>67870964.16</v>
      </c>
      <c r="I37" s="33">
        <v>2255390.54</v>
      </c>
      <c r="J37" s="33">
        <v>0</v>
      </c>
      <c r="K37" s="33">
        <v>9665520.91</v>
      </c>
      <c r="L37" s="33">
        <v>72978.13</v>
      </c>
      <c r="M37" s="33">
        <v>330721.34</v>
      </c>
      <c r="N37" s="33">
        <v>9717980.25</v>
      </c>
      <c r="O37" s="33">
        <v>458887.04</v>
      </c>
      <c r="P37" s="33">
        <v>17083623.4</v>
      </c>
      <c r="Q37" s="33">
        <v>111170.03</v>
      </c>
      <c r="R37" s="33">
        <v>2094994.82</v>
      </c>
      <c r="S37" s="33">
        <v>0</v>
      </c>
      <c r="T37" s="33">
        <v>149325.41</v>
      </c>
      <c r="U37" s="33">
        <v>6964879.65</v>
      </c>
      <c r="V37" s="33">
        <v>2314427.88</v>
      </c>
      <c r="W37" s="33">
        <v>390929.62</v>
      </c>
      <c r="X37" s="33">
        <v>16260135.14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260</v>
      </c>
      <c r="G38" s="56" t="s">
        <v>289</v>
      </c>
      <c r="H38" s="33">
        <v>29251366.98</v>
      </c>
      <c r="I38" s="33">
        <v>422339.94</v>
      </c>
      <c r="J38" s="33">
        <v>0</v>
      </c>
      <c r="K38" s="33">
        <v>2321274.24</v>
      </c>
      <c r="L38" s="33">
        <v>0</v>
      </c>
      <c r="M38" s="33">
        <v>56126.07</v>
      </c>
      <c r="N38" s="33">
        <v>3370123.12</v>
      </c>
      <c r="O38" s="33">
        <v>247853.35</v>
      </c>
      <c r="P38" s="33">
        <v>10022453.11</v>
      </c>
      <c r="Q38" s="33">
        <v>134919.33</v>
      </c>
      <c r="R38" s="33">
        <v>1312438.59</v>
      </c>
      <c r="S38" s="33">
        <v>0</v>
      </c>
      <c r="T38" s="33">
        <v>196917.9</v>
      </c>
      <c r="U38" s="33">
        <v>963130.58</v>
      </c>
      <c r="V38" s="33">
        <v>411905.24</v>
      </c>
      <c r="W38" s="33">
        <v>156780.7</v>
      </c>
      <c r="X38" s="33">
        <v>9635104.81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260</v>
      </c>
      <c r="G39" s="56" t="s">
        <v>290</v>
      </c>
      <c r="H39" s="33">
        <v>12933291.65</v>
      </c>
      <c r="I39" s="33">
        <v>434865.54</v>
      </c>
      <c r="J39" s="33">
        <v>0</v>
      </c>
      <c r="K39" s="33">
        <v>1587475.75</v>
      </c>
      <c r="L39" s="33">
        <v>0</v>
      </c>
      <c r="M39" s="33">
        <v>15500</v>
      </c>
      <c r="N39" s="33">
        <v>2020593.85</v>
      </c>
      <c r="O39" s="33">
        <v>216794.2</v>
      </c>
      <c r="P39" s="33">
        <v>3831864.99</v>
      </c>
      <c r="Q39" s="33">
        <v>10626.43</v>
      </c>
      <c r="R39" s="33">
        <v>307887.4</v>
      </c>
      <c r="S39" s="33">
        <v>0</v>
      </c>
      <c r="T39" s="33">
        <v>38123.69</v>
      </c>
      <c r="U39" s="33">
        <v>589314.6</v>
      </c>
      <c r="V39" s="33">
        <v>84730.95</v>
      </c>
      <c r="W39" s="33">
        <v>3230</v>
      </c>
      <c r="X39" s="33">
        <v>3792284.25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260</v>
      </c>
      <c r="G40" s="56" t="s">
        <v>291</v>
      </c>
      <c r="H40" s="33">
        <v>46765489.35</v>
      </c>
      <c r="I40" s="33">
        <v>598103.66</v>
      </c>
      <c r="J40" s="33">
        <v>432488.48</v>
      </c>
      <c r="K40" s="33">
        <v>6142650.77</v>
      </c>
      <c r="L40" s="33">
        <v>0</v>
      </c>
      <c r="M40" s="33">
        <v>99281.75</v>
      </c>
      <c r="N40" s="33">
        <v>4890962.39</v>
      </c>
      <c r="O40" s="33">
        <v>240739.66</v>
      </c>
      <c r="P40" s="33">
        <v>19126696.46</v>
      </c>
      <c r="Q40" s="33">
        <v>118529.83</v>
      </c>
      <c r="R40" s="33">
        <v>1545428.51</v>
      </c>
      <c r="S40" s="33">
        <v>0</v>
      </c>
      <c r="T40" s="33">
        <v>545173.47</v>
      </c>
      <c r="U40" s="33">
        <v>2129429</v>
      </c>
      <c r="V40" s="33">
        <v>689771.51</v>
      </c>
      <c r="W40" s="33">
        <v>195316.32</v>
      </c>
      <c r="X40" s="33">
        <v>10010917.54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260</v>
      </c>
      <c r="G41" s="56" t="s">
        <v>292</v>
      </c>
      <c r="H41" s="33">
        <v>21062446.53</v>
      </c>
      <c r="I41" s="33">
        <v>451678.57</v>
      </c>
      <c r="J41" s="33">
        <v>0</v>
      </c>
      <c r="K41" s="33">
        <v>1261227.48</v>
      </c>
      <c r="L41" s="33">
        <v>0</v>
      </c>
      <c r="M41" s="33">
        <v>64446.84</v>
      </c>
      <c r="N41" s="33">
        <v>2511638.68</v>
      </c>
      <c r="O41" s="33">
        <v>384915.67</v>
      </c>
      <c r="P41" s="33">
        <v>5792999.96</v>
      </c>
      <c r="Q41" s="33">
        <v>43792.59</v>
      </c>
      <c r="R41" s="33">
        <v>845423.07</v>
      </c>
      <c r="S41" s="33">
        <v>0</v>
      </c>
      <c r="T41" s="33">
        <v>287641.02</v>
      </c>
      <c r="U41" s="33">
        <v>2595523.3</v>
      </c>
      <c r="V41" s="33">
        <v>1133735.62</v>
      </c>
      <c r="W41" s="33">
        <v>103810.43</v>
      </c>
      <c r="X41" s="33">
        <v>5585613.3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260</v>
      </c>
      <c r="G42" s="56" t="s">
        <v>293</v>
      </c>
      <c r="H42" s="33">
        <v>21959768.45</v>
      </c>
      <c r="I42" s="33">
        <v>921658.57</v>
      </c>
      <c r="J42" s="33">
        <v>0</v>
      </c>
      <c r="K42" s="33">
        <v>339987.9</v>
      </c>
      <c r="L42" s="33">
        <v>187217.45</v>
      </c>
      <c r="M42" s="33">
        <v>27742.17</v>
      </c>
      <c r="N42" s="33">
        <v>2324725.53</v>
      </c>
      <c r="O42" s="33">
        <v>255094.45</v>
      </c>
      <c r="P42" s="33">
        <v>4909398.93</v>
      </c>
      <c r="Q42" s="33">
        <v>60235.42</v>
      </c>
      <c r="R42" s="33">
        <v>1454454.01</v>
      </c>
      <c r="S42" s="33">
        <v>0</v>
      </c>
      <c r="T42" s="33">
        <v>138097.42</v>
      </c>
      <c r="U42" s="33">
        <v>5208760.36</v>
      </c>
      <c r="V42" s="33">
        <v>478796.94</v>
      </c>
      <c r="W42" s="33">
        <v>98175.59</v>
      </c>
      <c r="X42" s="33">
        <v>5555423.71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260</v>
      </c>
      <c r="G43" s="56" t="s">
        <v>294</v>
      </c>
      <c r="H43" s="33">
        <v>26959086.1</v>
      </c>
      <c r="I43" s="33">
        <v>1317788.14</v>
      </c>
      <c r="J43" s="33">
        <v>0</v>
      </c>
      <c r="K43" s="33">
        <v>3036744.07</v>
      </c>
      <c r="L43" s="33">
        <v>0</v>
      </c>
      <c r="M43" s="33">
        <v>97191.54</v>
      </c>
      <c r="N43" s="33">
        <v>2009678.7</v>
      </c>
      <c r="O43" s="33">
        <v>398170.76</v>
      </c>
      <c r="P43" s="33">
        <v>8779225.74</v>
      </c>
      <c r="Q43" s="33">
        <v>65912.4</v>
      </c>
      <c r="R43" s="33">
        <v>913958.57</v>
      </c>
      <c r="S43" s="33">
        <v>898351.78</v>
      </c>
      <c r="T43" s="33">
        <v>73684.13</v>
      </c>
      <c r="U43" s="33">
        <v>3383940.01</v>
      </c>
      <c r="V43" s="33">
        <v>1040043.23</v>
      </c>
      <c r="W43" s="33">
        <v>80994.3</v>
      </c>
      <c r="X43" s="33">
        <v>4863402.73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260</v>
      </c>
      <c r="G44" s="56" t="s">
        <v>295</v>
      </c>
      <c r="H44" s="33">
        <v>31077814.2</v>
      </c>
      <c r="I44" s="33">
        <v>2886817.08</v>
      </c>
      <c r="J44" s="33">
        <v>182548.55</v>
      </c>
      <c r="K44" s="33">
        <v>1749957.07</v>
      </c>
      <c r="L44" s="33">
        <v>0</v>
      </c>
      <c r="M44" s="33">
        <v>54826.93</v>
      </c>
      <c r="N44" s="33">
        <v>2699460.21</v>
      </c>
      <c r="O44" s="33">
        <v>273446.31</v>
      </c>
      <c r="P44" s="33">
        <v>7144761.23</v>
      </c>
      <c r="Q44" s="33">
        <v>66363.8</v>
      </c>
      <c r="R44" s="33">
        <v>2270835.22</v>
      </c>
      <c r="S44" s="33">
        <v>0</v>
      </c>
      <c r="T44" s="33">
        <v>267009.91</v>
      </c>
      <c r="U44" s="33">
        <v>1458257.49</v>
      </c>
      <c r="V44" s="33">
        <v>4699589.99</v>
      </c>
      <c r="W44" s="33">
        <v>110446.2</v>
      </c>
      <c r="X44" s="33">
        <v>7213494.21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260</v>
      </c>
      <c r="G45" s="56" t="s">
        <v>296</v>
      </c>
      <c r="H45" s="33">
        <v>36152055.24</v>
      </c>
      <c r="I45" s="33">
        <v>6317225.1</v>
      </c>
      <c r="J45" s="33">
        <v>405822.48</v>
      </c>
      <c r="K45" s="33">
        <v>2523178.28</v>
      </c>
      <c r="L45" s="33">
        <v>0</v>
      </c>
      <c r="M45" s="33">
        <v>104706.39</v>
      </c>
      <c r="N45" s="33">
        <v>2320001.57</v>
      </c>
      <c r="O45" s="33">
        <v>468244.98</v>
      </c>
      <c r="P45" s="33">
        <v>8008309.03</v>
      </c>
      <c r="Q45" s="33">
        <v>39890.27</v>
      </c>
      <c r="R45" s="33">
        <v>510423.8</v>
      </c>
      <c r="S45" s="33">
        <v>0</v>
      </c>
      <c r="T45" s="33">
        <v>78352</v>
      </c>
      <c r="U45" s="33">
        <v>6498763.46</v>
      </c>
      <c r="V45" s="33">
        <v>717317.22</v>
      </c>
      <c r="W45" s="33">
        <v>0</v>
      </c>
      <c r="X45" s="33">
        <v>8159820.66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260</v>
      </c>
      <c r="G46" s="56" t="s">
        <v>297</v>
      </c>
      <c r="H46" s="33">
        <v>8684213.45</v>
      </c>
      <c r="I46" s="33">
        <v>297350.34</v>
      </c>
      <c r="J46" s="33">
        <v>20203.68</v>
      </c>
      <c r="K46" s="33">
        <v>435486.54</v>
      </c>
      <c r="L46" s="33">
        <v>1072.51</v>
      </c>
      <c r="M46" s="33">
        <v>45618.91</v>
      </c>
      <c r="N46" s="33">
        <v>1314979.14</v>
      </c>
      <c r="O46" s="33">
        <v>139100.56</v>
      </c>
      <c r="P46" s="33">
        <v>2148245.57</v>
      </c>
      <c r="Q46" s="33">
        <v>14716.31</v>
      </c>
      <c r="R46" s="33">
        <v>685294.7</v>
      </c>
      <c r="S46" s="33">
        <v>0</v>
      </c>
      <c r="T46" s="33">
        <v>144537.05</v>
      </c>
      <c r="U46" s="33">
        <v>275807.5</v>
      </c>
      <c r="V46" s="33">
        <v>352772.6</v>
      </c>
      <c r="W46" s="33">
        <v>672.82</v>
      </c>
      <c r="X46" s="33">
        <v>2808355.22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260</v>
      </c>
      <c r="G47" s="56" t="s">
        <v>298</v>
      </c>
      <c r="H47" s="33">
        <v>31961943.98</v>
      </c>
      <c r="I47" s="33">
        <v>5744223.25</v>
      </c>
      <c r="J47" s="33">
        <v>0</v>
      </c>
      <c r="K47" s="33">
        <v>916646.89</v>
      </c>
      <c r="L47" s="33">
        <v>296210.11</v>
      </c>
      <c r="M47" s="33">
        <v>68502.52</v>
      </c>
      <c r="N47" s="33">
        <v>2076103.38</v>
      </c>
      <c r="O47" s="33">
        <v>138963.96</v>
      </c>
      <c r="P47" s="33">
        <v>7422610.76</v>
      </c>
      <c r="Q47" s="33">
        <v>89975.85</v>
      </c>
      <c r="R47" s="33">
        <v>817199.13</v>
      </c>
      <c r="S47" s="33">
        <v>0</v>
      </c>
      <c r="T47" s="33">
        <v>230765.04</v>
      </c>
      <c r="U47" s="33">
        <v>6433473.43</v>
      </c>
      <c r="V47" s="33">
        <v>460000</v>
      </c>
      <c r="W47" s="33">
        <v>1348144.41</v>
      </c>
      <c r="X47" s="33">
        <v>5919125.25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260</v>
      </c>
      <c r="G48" s="56" t="s">
        <v>299</v>
      </c>
      <c r="H48" s="33">
        <v>34279573.44</v>
      </c>
      <c r="I48" s="33">
        <v>5188222.43</v>
      </c>
      <c r="J48" s="33">
        <v>190908.41</v>
      </c>
      <c r="K48" s="33">
        <v>2349531.22</v>
      </c>
      <c r="L48" s="33">
        <v>0</v>
      </c>
      <c r="M48" s="33">
        <v>2930</v>
      </c>
      <c r="N48" s="33">
        <v>2497884.58</v>
      </c>
      <c r="O48" s="33">
        <v>293377.5</v>
      </c>
      <c r="P48" s="33">
        <v>8159677.73</v>
      </c>
      <c r="Q48" s="33">
        <v>67634.63</v>
      </c>
      <c r="R48" s="33">
        <v>961493.55</v>
      </c>
      <c r="S48" s="33">
        <v>0</v>
      </c>
      <c r="T48" s="33">
        <v>50000</v>
      </c>
      <c r="U48" s="33">
        <v>6185489.8</v>
      </c>
      <c r="V48" s="33">
        <v>506916.98</v>
      </c>
      <c r="W48" s="33">
        <v>141156.5</v>
      </c>
      <c r="X48" s="33">
        <v>7684350.11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260</v>
      </c>
      <c r="G49" s="56" t="s">
        <v>300</v>
      </c>
      <c r="H49" s="33">
        <v>26421995.51</v>
      </c>
      <c r="I49" s="33">
        <v>2591759.12</v>
      </c>
      <c r="J49" s="33">
        <v>306744.23</v>
      </c>
      <c r="K49" s="33">
        <v>1266128.43</v>
      </c>
      <c r="L49" s="33">
        <v>0</v>
      </c>
      <c r="M49" s="33">
        <v>22344.99</v>
      </c>
      <c r="N49" s="33">
        <v>3267784.17</v>
      </c>
      <c r="O49" s="33">
        <v>223307.36</v>
      </c>
      <c r="P49" s="33">
        <v>5493146.77</v>
      </c>
      <c r="Q49" s="33">
        <v>57165.77</v>
      </c>
      <c r="R49" s="33">
        <v>604184.6</v>
      </c>
      <c r="S49" s="33">
        <v>0</v>
      </c>
      <c r="T49" s="33">
        <v>69949.6</v>
      </c>
      <c r="U49" s="33">
        <v>4514384.51</v>
      </c>
      <c r="V49" s="33">
        <v>1635941.88</v>
      </c>
      <c r="W49" s="33">
        <v>1363169.94</v>
      </c>
      <c r="X49" s="33">
        <v>5005984.14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260</v>
      </c>
      <c r="G50" s="56" t="s">
        <v>301</v>
      </c>
      <c r="H50" s="33">
        <v>31994211.8</v>
      </c>
      <c r="I50" s="33">
        <v>1479350.82</v>
      </c>
      <c r="J50" s="33">
        <v>401744.37</v>
      </c>
      <c r="K50" s="33">
        <v>2975436.74</v>
      </c>
      <c r="L50" s="33">
        <v>0</v>
      </c>
      <c r="M50" s="33">
        <v>65247.04</v>
      </c>
      <c r="N50" s="33">
        <v>2843957.58</v>
      </c>
      <c r="O50" s="33">
        <v>454482.34</v>
      </c>
      <c r="P50" s="33">
        <v>7221555.93</v>
      </c>
      <c r="Q50" s="33">
        <v>87385.26</v>
      </c>
      <c r="R50" s="33">
        <v>1198278.42</v>
      </c>
      <c r="S50" s="33">
        <v>0</v>
      </c>
      <c r="T50" s="33">
        <v>354451.17</v>
      </c>
      <c r="U50" s="33">
        <v>5491666.3</v>
      </c>
      <c r="V50" s="33">
        <v>477128.37</v>
      </c>
      <c r="W50" s="33">
        <v>543533.99</v>
      </c>
      <c r="X50" s="33">
        <v>8399993.47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260</v>
      </c>
      <c r="G51" s="56" t="s">
        <v>302</v>
      </c>
      <c r="H51" s="33">
        <v>42257266.4</v>
      </c>
      <c r="I51" s="33">
        <v>2401545.52</v>
      </c>
      <c r="J51" s="33">
        <v>179659.35</v>
      </c>
      <c r="K51" s="33">
        <v>3660537.69</v>
      </c>
      <c r="L51" s="33">
        <v>3000</v>
      </c>
      <c r="M51" s="33">
        <v>308499.96</v>
      </c>
      <c r="N51" s="33">
        <v>2506785.24</v>
      </c>
      <c r="O51" s="33">
        <v>582617.71</v>
      </c>
      <c r="P51" s="33">
        <v>15064974.51</v>
      </c>
      <c r="Q51" s="33">
        <v>127827.87</v>
      </c>
      <c r="R51" s="33">
        <v>1334580.99</v>
      </c>
      <c r="S51" s="33">
        <v>107062.3</v>
      </c>
      <c r="T51" s="33">
        <v>397750.95</v>
      </c>
      <c r="U51" s="33">
        <v>3761915.82</v>
      </c>
      <c r="V51" s="33">
        <v>608079.52</v>
      </c>
      <c r="W51" s="33">
        <v>158775.71</v>
      </c>
      <c r="X51" s="33">
        <v>11053653.26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260</v>
      </c>
      <c r="G52" s="56" t="s">
        <v>303</v>
      </c>
      <c r="H52" s="33">
        <v>77833054.06</v>
      </c>
      <c r="I52" s="33">
        <v>8708808.26</v>
      </c>
      <c r="J52" s="33">
        <v>0</v>
      </c>
      <c r="K52" s="33">
        <v>12005218.47</v>
      </c>
      <c r="L52" s="33">
        <v>0</v>
      </c>
      <c r="M52" s="33">
        <v>352287.84</v>
      </c>
      <c r="N52" s="33">
        <v>4879549.86</v>
      </c>
      <c r="O52" s="33">
        <v>446231.25</v>
      </c>
      <c r="P52" s="33">
        <v>26257854.32</v>
      </c>
      <c r="Q52" s="33">
        <v>86525.85</v>
      </c>
      <c r="R52" s="33">
        <v>1528366.7</v>
      </c>
      <c r="S52" s="33">
        <v>0</v>
      </c>
      <c r="T52" s="33">
        <v>496041.38</v>
      </c>
      <c r="U52" s="33">
        <v>8501123.07</v>
      </c>
      <c r="V52" s="33">
        <v>765310.37</v>
      </c>
      <c r="W52" s="33">
        <v>96460.39</v>
      </c>
      <c r="X52" s="33">
        <v>13709276.3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260</v>
      </c>
      <c r="G53" s="56" t="s">
        <v>304</v>
      </c>
      <c r="H53" s="33">
        <v>29105900.43</v>
      </c>
      <c r="I53" s="33">
        <v>537107.4</v>
      </c>
      <c r="J53" s="33">
        <v>178764.64</v>
      </c>
      <c r="K53" s="33">
        <v>3422485.15</v>
      </c>
      <c r="L53" s="33">
        <v>0</v>
      </c>
      <c r="M53" s="33">
        <v>65962.9</v>
      </c>
      <c r="N53" s="33">
        <v>2108294.52</v>
      </c>
      <c r="O53" s="33">
        <v>416710.23</v>
      </c>
      <c r="P53" s="33">
        <v>7145636.12</v>
      </c>
      <c r="Q53" s="33">
        <v>22482.79</v>
      </c>
      <c r="R53" s="33">
        <v>430643.55</v>
      </c>
      <c r="S53" s="33">
        <v>0</v>
      </c>
      <c r="T53" s="33">
        <v>46223.84</v>
      </c>
      <c r="U53" s="33">
        <v>6444036.67</v>
      </c>
      <c r="V53" s="33">
        <v>763340.5</v>
      </c>
      <c r="W53" s="33">
        <v>26133</v>
      </c>
      <c r="X53" s="33">
        <v>7498079.12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260</v>
      </c>
      <c r="G54" s="56" t="s">
        <v>305</v>
      </c>
      <c r="H54" s="33">
        <v>20112088.23</v>
      </c>
      <c r="I54" s="33">
        <v>2566814.62</v>
      </c>
      <c r="J54" s="33">
        <v>238331.9</v>
      </c>
      <c r="K54" s="33">
        <v>2105157.97</v>
      </c>
      <c r="L54" s="33">
        <v>0</v>
      </c>
      <c r="M54" s="33">
        <v>102351.4</v>
      </c>
      <c r="N54" s="33">
        <v>2466588.55</v>
      </c>
      <c r="O54" s="33">
        <v>206894.63</v>
      </c>
      <c r="P54" s="33">
        <v>3508541.59</v>
      </c>
      <c r="Q54" s="33">
        <v>45011.31</v>
      </c>
      <c r="R54" s="33">
        <v>678566.8</v>
      </c>
      <c r="S54" s="33">
        <v>0</v>
      </c>
      <c r="T54" s="33">
        <v>153668.17</v>
      </c>
      <c r="U54" s="33">
        <v>2374965.78</v>
      </c>
      <c r="V54" s="33">
        <v>691254.41</v>
      </c>
      <c r="W54" s="33">
        <v>66547.82</v>
      </c>
      <c r="X54" s="33">
        <v>4907393.28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260</v>
      </c>
      <c r="G55" s="56" t="s">
        <v>306</v>
      </c>
      <c r="H55" s="33">
        <v>13288800.42</v>
      </c>
      <c r="I55" s="33">
        <v>705585.96</v>
      </c>
      <c r="J55" s="33">
        <v>370573.74</v>
      </c>
      <c r="K55" s="33">
        <v>1028228.46</v>
      </c>
      <c r="L55" s="33">
        <v>0</v>
      </c>
      <c r="M55" s="33">
        <v>35264.09</v>
      </c>
      <c r="N55" s="33">
        <v>1785817.81</v>
      </c>
      <c r="O55" s="33">
        <v>78902.27</v>
      </c>
      <c r="P55" s="33">
        <v>2895403.93</v>
      </c>
      <c r="Q55" s="33">
        <v>36099.17</v>
      </c>
      <c r="R55" s="33">
        <v>455150</v>
      </c>
      <c r="S55" s="33">
        <v>0</v>
      </c>
      <c r="T55" s="33">
        <v>30437</v>
      </c>
      <c r="U55" s="33">
        <v>2303744.26</v>
      </c>
      <c r="V55" s="33">
        <v>507306.58</v>
      </c>
      <c r="W55" s="33">
        <v>45000</v>
      </c>
      <c r="X55" s="33">
        <v>3011287.15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260</v>
      </c>
      <c r="G56" s="56" t="s">
        <v>307</v>
      </c>
      <c r="H56" s="33">
        <v>37979854.07</v>
      </c>
      <c r="I56" s="33">
        <v>467614.12</v>
      </c>
      <c r="J56" s="33">
        <v>233053.36</v>
      </c>
      <c r="K56" s="33">
        <v>2410251.83</v>
      </c>
      <c r="L56" s="33">
        <v>0</v>
      </c>
      <c r="M56" s="33">
        <v>20617.57</v>
      </c>
      <c r="N56" s="33">
        <v>3688011.65</v>
      </c>
      <c r="O56" s="33">
        <v>949366.97</v>
      </c>
      <c r="P56" s="33">
        <v>9756151.82</v>
      </c>
      <c r="Q56" s="33">
        <v>87954.01</v>
      </c>
      <c r="R56" s="33">
        <v>2718012.58</v>
      </c>
      <c r="S56" s="33">
        <v>0</v>
      </c>
      <c r="T56" s="33">
        <v>701764.46</v>
      </c>
      <c r="U56" s="33">
        <v>6781668.66</v>
      </c>
      <c r="V56" s="33">
        <v>666635.44</v>
      </c>
      <c r="W56" s="33">
        <v>561852.26</v>
      </c>
      <c r="X56" s="33">
        <v>8936899.34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260</v>
      </c>
      <c r="G57" s="56" t="s">
        <v>308</v>
      </c>
      <c r="H57" s="33">
        <v>17861715.83</v>
      </c>
      <c r="I57" s="33">
        <v>759950.58</v>
      </c>
      <c r="J57" s="33">
        <v>401296.49</v>
      </c>
      <c r="K57" s="33">
        <v>2780345.17</v>
      </c>
      <c r="L57" s="33">
        <v>0</v>
      </c>
      <c r="M57" s="33">
        <v>13612.74</v>
      </c>
      <c r="N57" s="33">
        <v>1825556.52</v>
      </c>
      <c r="O57" s="33">
        <v>822345.54</v>
      </c>
      <c r="P57" s="33">
        <v>4920456.26</v>
      </c>
      <c r="Q57" s="33">
        <v>26906.42</v>
      </c>
      <c r="R57" s="33">
        <v>761431.36</v>
      </c>
      <c r="S57" s="33">
        <v>0</v>
      </c>
      <c r="T57" s="33">
        <v>497126.94</v>
      </c>
      <c r="U57" s="33">
        <v>417841.75</v>
      </c>
      <c r="V57" s="33">
        <v>648271.93</v>
      </c>
      <c r="W57" s="33">
        <v>3931.52</v>
      </c>
      <c r="X57" s="33">
        <v>3982642.61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260</v>
      </c>
      <c r="G58" s="56" t="s">
        <v>309</v>
      </c>
      <c r="H58" s="33">
        <v>17466550.07</v>
      </c>
      <c r="I58" s="33">
        <v>634482.15</v>
      </c>
      <c r="J58" s="33">
        <v>150096.28</v>
      </c>
      <c r="K58" s="33">
        <v>468671.89</v>
      </c>
      <c r="L58" s="33">
        <v>274010.4</v>
      </c>
      <c r="M58" s="33">
        <v>160937.78</v>
      </c>
      <c r="N58" s="33">
        <v>1565263.98</v>
      </c>
      <c r="O58" s="33">
        <v>258114.44</v>
      </c>
      <c r="P58" s="33">
        <v>3222975.44</v>
      </c>
      <c r="Q58" s="33">
        <v>17624.87</v>
      </c>
      <c r="R58" s="33">
        <v>641176.52</v>
      </c>
      <c r="S58" s="33">
        <v>0</v>
      </c>
      <c r="T58" s="33">
        <v>66747.65</v>
      </c>
      <c r="U58" s="33">
        <v>2171019.36</v>
      </c>
      <c r="V58" s="33">
        <v>4087419.82</v>
      </c>
      <c r="W58" s="33">
        <v>38886.53</v>
      </c>
      <c r="X58" s="33">
        <v>3709122.96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260</v>
      </c>
      <c r="G59" s="56" t="s">
        <v>310</v>
      </c>
      <c r="H59" s="33">
        <v>19995367.7</v>
      </c>
      <c r="I59" s="33">
        <v>436414.85</v>
      </c>
      <c r="J59" s="33">
        <v>0</v>
      </c>
      <c r="K59" s="33">
        <v>5541507.33</v>
      </c>
      <c r="L59" s="33">
        <v>4407.44</v>
      </c>
      <c r="M59" s="33">
        <v>674298.93</v>
      </c>
      <c r="N59" s="33">
        <v>1612412.34</v>
      </c>
      <c r="O59" s="33">
        <v>215101.16</v>
      </c>
      <c r="P59" s="33">
        <v>4202247.32</v>
      </c>
      <c r="Q59" s="33">
        <v>35920.58</v>
      </c>
      <c r="R59" s="33">
        <v>813127.72</v>
      </c>
      <c r="S59" s="33">
        <v>0</v>
      </c>
      <c r="T59" s="33">
        <v>81248</v>
      </c>
      <c r="U59" s="33">
        <v>255237.98</v>
      </c>
      <c r="V59" s="33">
        <v>513382.52</v>
      </c>
      <c r="W59" s="33">
        <v>253017.79</v>
      </c>
      <c r="X59" s="33">
        <v>5357043.74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260</v>
      </c>
      <c r="G60" s="56" t="s">
        <v>311</v>
      </c>
      <c r="H60" s="33">
        <v>25365078.42</v>
      </c>
      <c r="I60" s="33">
        <v>559182.6</v>
      </c>
      <c r="J60" s="33">
        <v>0</v>
      </c>
      <c r="K60" s="33">
        <v>1342014.44</v>
      </c>
      <c r="L60" s="33">
        <v>101283.47</v>
      </c>
      <c r="M60" s="33">
        <v>3061.23</v>
      </c>
      <c r="N60" s="33">
        <v>2256679</v>
      </c>
      <c r="O60" s="33">
        <v>452294.55</v>
      </c>
      <c r="P60" s="33">
        <v>9117372.54</v>
      </c>
      <c r="Q60" s="33">
        <v>35672.66</v>
      </c>
      <c r="R60" s="33">
        <v>1531521.76</v>
      </c>
      <c r="S60" s="33">
        <v>0</v>
      </c>
      <c r="T60" s="33">
        <v>540115.87</v>
      </c>
      <c r="U60" s="33">
        <v>720084.52</v>
      </c>
      <c r="V60" s="33">
        <v>1320915.71</v>
      </c>
      <c r="W60" s="33">
        <v>1507214.72</v>
      </c>
      <c r="X60" s="33">
        <v>5877665.35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260</v>
      </c>
      <c r="G61" s="56" t="s">
        <v>263</v>
      </c>
      <c r="H61" s="33">
        <v>43542064.96</v>
      </c>
      <c r="I61" s="33">
        <v>3719753.22</v>
      </c>
      <c r="J61" s="33">
        <v>565375.91</v>
      </c>
      <c r="K61" s="33">
        <v>2998016.38</v>
      </c>
      <c r="L61" s="33">
        <v>0</v>
      </c>
      <c r="M61" s="33">
        <v>1097659.2</v>
      </c>
      <c r="N61" s="33">
        <v>3746165.79</v>
      </c>
      <c r="O61" s="33">
        <v>456599.89</v>
      </c>
      <c r="P61" s="33">
        <v>12764669.98</v>
      </c>
      <c r="Q61" s="33">
        <v>80494.03</v>
      </c>
      <c r="R61" s="33">
        <v>1953919.78</v>
      </c>
      <c r="S61" s="33">
        <v>0</v>
      </c>
      <c r="T61" s="33">
        <v>263652.79</v>
      </c>
      <c r="U61" s="33">
        <v>2489548.98</v>
      </c>
      <c r="V61" s="33">
        <v>1727313.79</v>
      </c>
      <c r="W61" s="33">
        <v>132539.77</v>
      </c>
      <c r="X61" s="33">
        <v>11546355.45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260</v>
      </c>
      <c r="G62" s="56" t="s">
        <v>312</v>
      </c>
      <c r="H62" s="33">
        <v>36504653.47</v>
      </c>
      <c r="I62" s="33">
        <v>704523.14</v>
      </c>
      <c r="J62" s="33">
        <v>0</v>
      </c>
      <c r="K62" s="33">
        <v>1057143.1</v>
      </c>
      <c r="L62" s="33">
        <v>0</v>
      </c>
      <c r="M62" s="33">
        <v>50884</v>
      </c>
      <c r="N62" s="33">
        <v>3858504.25</v>
      </c>
      <c r="O62" s="33">
        <v>269285.45</v>
      </c>
      <c r="P62" s="33">
        <v>12582170.99</v>
      </c>
      <c r="Q62" s="33">
        <v>101172.44</v>
      </c>
      <c r="R62" s="33">
        <v>2044783.41</v>
      </c>
      <c r="S62" s="33">
        <v>0</v>
      </c>
      <c r="T62" s="33">
        <v>465897.17</v>
      </c>
      <c r="U62" s="33">
        <v>4099948.44</v>
      </c>
      <c r="V62" s="33">
        <v>1013308.52</v>
      </c>
      <c r="W62" s="33">
        <v>253010.5</v>
      </c>
      <c r="X62" s="33">
        <v>10004022.06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260</v>
      </c>
      <c r="G63" s="56" t="s">
        <v>313</v>
      </c>
      <c r="H63" s="33">
        <v>40198743.53</v>
      </c>
      <c r="I63" s="33">
        <v>1577283.23</v>
      </c>
      <c r="J63" s="33">
        <v>0</v>
      </c>
      <c r="K63" s="33">
        <v>2807495.94</v>
      </c>
      <c r="L63" s="33">
        <v>0</v>
      </c>
      <c r="M63" s="33">
        <v>112799.96</v>
      </c>
      <c r="N63" s="33">
        <v>3745176.35</v>
      </c>
      <c r="O63" s="33">
        <v>337979.35</v>
      </c>
      <c r="P63" s="33">
        <v>11885961.65</v>
      </c>
      <c r="Q63" s="33">
        <v>109611.5</v>
      </c>
      <c r="R63" s="33">
        <v>1145073.48</v>
      </c>
      <c r="S63" s="33">
        <v>0</v>
      </c>
      <c r="T63" s="33">
        <v>342334.55</v>
      </c>
      <c r="U63" s="33">
        <v>7816541.15</v>
      </c>
      <c r="V63" s="33">
        <v>1127805.11</v>
      </c>
      <c r="W63" s="33">
        <v>216016.54</v>
      </c>
      <c r="X63" s="33">
        <v>8974664.72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260</v>
      </c>
      <c r="G64" s="56" t="s">
        <v>314</v>
      </c>
      <c r="H64" s="33">
        <v>21072064.35</v>
      </c>
      <c r="I64" s="33">
        <v>842282.24</v>
      </c>
      <c r="J64" s="33">
        <v>220930.02</v>
      </c>
      <c r="K64" s="33">
        <v>4692557</v>
      </c>
      <c r="L64" s="33">
        <v>0</v>
      </c>
      <c r="M64" s="33">
        <v>1441896.86</v>
      </c>
      <c r="N64" s="33">
        <v>1699649.03</v>
      </c>
      <c r="O64" s="33">
        <v>194924.07</v>
      </c>
      <c r="P64" s="33">
        <v>5201662.94</v>
      </c>
      <c r="Q64" s="33">
        <v>54321.18</v>
      </c>
      <c r="R64" s="33">
        <v>638406.19</v>
      </c>
      <c r="S64" s="33">
        <v>0</v>
      </c>
      <c r="T64" s="33">
        <v>63109.45</v>
      </c>
      <c r="U64" s="33">
        <v>745311.78</v>
      </c>
      <c r="V64" s="33">
        <v>555000</v>
      </c>
      <c r="W64" s="33">
        <v>80390.37</v>
      </c>
      <c r="X64" s="33">
        <v>4641623.22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260</v>
      </c>
      <c r="G65" s="56" t="s">
        <v>315</v>
      </c>
      <c r="H65" s="33">
        <v>16036539.33</v>
      </c>
      <c r="I65" s="33">
        <v>197526.03</v>
      </c>
      <c r="J65" s="33">
        <v>528274.5</v>
      </c>
      <c r="K65" s="33">
        <v>2865867.24</v>
      </c>
      <c r="L65" s="33">
        <v>0</v>
      </c>
      <c r="M65" s="33">
        <v>552382.76</v>
      </c>
      <c r="N65" s="33">
        <v>1308441.58</v>
      </c>
      <c r="O65" s="33">
        <v>158959.33</v>
      </c>
      <c r="P65" s="33">
        <v>4303771.42</v>
      </c>
      <c r="Q65" s="33">
        <v>33050.52</v>
      </c>
      <c r="R65" s="33">
        <v>572695.3</v>
      </c>
      <c r="S65" s="33">
        <v>0</v>
      </c>
      <c r="T65" s="33">
        <v>186835.91</v>
      </c>
      <c r="U65" s="33">
        <v>627927.97</v>
      </c>
      <c r="V65" s="33">
        <v>394000</v>
      </c>
      <c r="W65" s="33">
        <v>53000</v>
      </c>
      <c r="X65" s="33">
        <v>4253806.77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260</v>
      </c>
      <c r="G66" s="56" t="s">
        <v>316</v>
      </c>
      <c r="H66" s="33">
        <v>30526254.42</v>
      </c>
      <c r="I66" s="33">
        <v>632801.95</v>
      </c>
      <c r="J66" s="33">
        <v>153327.11</v>
      </c>
      <c r="K66" s="33">
        <v>4883909.24</v>
      </c>
      <c r="L66" s="33">
        <v>0</v>
      </c>
      <c r="M66" s="33">
        <v>714879.08</v>
      </c>
      <c r="N66" s="33">
        <v>2347409.41</v>
      </c>
      <c r="O66" s="33">
        <v>208338.51</v>
      </c>
      <c r="P66" s="33">
        <v>12778775.09</v>
      </c>
      <c r="Q66" s="33">
        <v>53792.86</v>
      </c>
      <c r="R66" s="33">
        <v>844588.96</v>
      </c>
      <c r="S66" s="33">
        <v>0</v>
      </c>
      <c r="T66" s="33">
        <v>108454.78</v>
      </c>
      <c r="U66" s="33">
        <v>466461.01</v>
      </c>
      <c r="V66" s="33">
        <v>762591.59</v>
      </c>
      <c r="W66" s="33">
        <v>152894.08</v>
      </c>
      <c r="X66" s="33">
        <v>6418030.75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260</v>
      </c>
      <c r="G67" s="56" t="s">
        <v>317</v>
      </c>
      <c r="H67" s="33">
        <v>15914659.38</v>
      </c>
      <c r="I67" s="33">
        <v>1256742.57</v>
      </c>
      <c r="J67" s="33">
        <v>257523.18</v>
      </c>
      <c r="K67" s="33">
        <v>2153556.84</v>
      </c>
      <c r="L67" s="33">
        <v>0</v>
      </c>
      <c r="M67" s="33">
        <v>12271.04</v>
      </c>
      <c r="N67" s="33">
        <v>1789582.8</v>
      </c>
      <c r="O67" s="33">
        <v>283606.19</v>
      </c>
      <c r="P67" s="33">
        <v>4470528.68</v>
      </c>
      <c r="Q67" s="33">
        <v>16480.31</v>
      </c>
      <c r="R67" s="33">
        <v>537165.08</v>
      </c>
      <c r="S67" s="33">
        <v>0</v>
      </c>
      <c r="T67" s="33">
        <v>19850</v>
      </c>
      <c r="U67" s="33">
        <v>680430.41</v>
      </c>
      <c r="V67" s="33">
        <v>347903.53</v>
      </c>
      <c r="W67" s="33">
        <v>52164.72</v>
      </c>
      <c r="X67" s="33">
        <v>4036854.03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260</v>
      </c>
      <c r="G68" s="56" t="s">
        <v>318</v>
      </c>
      <c r="H68" s="33">
        <v>76012655.99</v>
      </c>
      <c r="I68" s="33">
        <v>4160313.35</v>
      </c>
      <c r="J68" s="33">
        <v>0</v>
      </c>
      <c r="K68" s="33">
        <v>12490821.33</v>
      </c>
      <c r="L68" s="33">
        <v>59241</v>
      </c>
      <c r="M68" s="33">
        <v>4243977.93</v>
      </c>
      <c r="N68" s="33">
        <v>4883802.83</v>
      </c>
      <c r="O68" s="33">
        <v>311796.03</v>
      </c>
      <c r="P68" s="33">
        <v>19723983.55</v>
      </c>
      <c r="Q68" s="33">
        <v>127774.01</v>
      </c>
      <c r="R68" s="33">
        <v>2068739.74</v>
      </c>
      <c r="S68" s="33">
        <v>344274.81</v>
      </c>
      <c r="T68" s="33">
        <v>617481.41</v>
      </c>
      <c r="U68" s="33">
        <v>6300977.02</v>
      </c>
      <c r="V68" s="33">
        <v>2414189.41</v>
      </c>
      <c r="W68" s="33">
        <v>161700.56</v>
      </c>
      <c r="X68" s="33">
        <v>18103583.01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260</v>
      </c>
      <c r="G69" s="56" t="s">
        <v>319</v>
      </c>
      <c r="H69" s="33">
        <v>16799910.38</v>
      </c>
      <c r="I69" s="33">
        <v>6112136.43</v>
      </c>
      <c r="J69" s="33">
        <v>0</v>
      </c>
      <c r="K69" s="33">
        <v>355502.25</v>
      </c>
      <c r="L69" s="33">
        <v>0</v>
      </c>
      <c r="M69" s="33">
        <v>15592.92</v>
      </c>
      <c r="N69" s="33">
        <v>1378878.91</v>
      </c>
      <c r="O69" s="33">
        <v>162684.07</v>
      </c>
      <c r="P69" s="33">
        <v>2381139.08</v>
      </c>
      <c r="Q69" s="33">
        <v>30807.09</v>
      </c>
      <c r="R69" s="33">
        <v>716753.81</v>
      </c>
      <c r="S69" s="33">
        <v>0</v>
      </c>
      <c r="T69" s="33">
        <v>126458.62</v>
      </c>
      <c r="U69" s="33">
        <v>402566.52</v>
      </c>
      <c r="V69" s="33">
        <v>1243141.8</v>
      </c>
      <c r="W69" s="33">
        <v>20000</v>
      </c>
      <c r="X69" s="33">
        <v>3854248.88</v>
      </c>
    </row>
    <row r="70" spans="1:24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260</v>
      </c>
      <c r="G70" s="56" t="s">
        <v>320</v>
      </c>
      <c r="H70" s="33">
        <v>17904371.83</v>
      </c>
      <c r="I70" s="33">
        <v>468596.47</v>
      </c>
      <c r="J70" s="33">
        <v>22446.96</v>
      </c>
      <c r="K70" s="33">
        <v>1960483.1</v>
      </c>
      <c r="L70" s="33">
        <v>0</v>
      </c>
      <c r="M70" s="33">
        <v>36338.42</v>
      </c>
      <c r="N70" s="33">
        <v>1719288.8</v>
      </c>
      <c r="O70" s="33">
        <v>91421.52</v>
      </c>
      <c r="P70" s="33">
        <v>5761953.67</v>
      </c>
      <c r="Q70" s="33">
        <v>40535.75</v>
      </c>
      <c r="R70" s="33">
        <v>1014598.77</v>
      </c>
      <c r="S70" s="33">
        <v>0</v>
      </c>
      <c r="T70" s="33">
        <v>115509.82</v>
      </c>
      <c r="U70" s="33">
        <v>971614.55</v>
      </c>
      <c r="V70" s="33">
        <v>724665.26</v>
      </c>
      <c r="W70" s="33">
        <v>47383.93</v>
      </c>
      <c r="X70" s="33">
        <v>4929534.81</v>
      </c>
    </row>
    <row r="71" spans="1:24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260</v>
      </c>
      <c r="G71" s="56" t="s">
        <v>321</v>
      </c>
      <c r="H71" s="33">
        <v>33734361.63</v>
      </c>
      <c r="I71" s="33">
        <v>2955249.4</v>
      </c>
      <c r="J71" s="33">
        <v>376028.31</v>
      </c>
      <c r="K71" s="33">
        <v>2362143.9</v>
      </c>
      <c r="L71" s="33">
        <v>0</v>
      </c>
      <c r="M71" s="33">
        <v>35493.71</v>
      </c>
      <c r="N71" s="33">
        <v>3101002</v>
      </c>
      <c r="O71" s="33">
        <v>249688.5</v>
      </c>
      <c r="P71" s="33">
        <v>11782750.18</v>
      </c>
      <c r="Q71" s="33">
        <v>89999.97</v>
      </c>
      <c r="R71" s="33">
        <v>915930.5</v>
      </c>
      <c r="S71" s="33">
        <v>0</v>
      </c>
      <c r="T71" s="33">
        <v>878691.89</v>
      </c>
      <c r="U71" s="33">
        <v>1837217.01</v>
      </c>
      <c r="V71" s="33">
        <v>628993.1</v>
      </c>
      <c r="W71" s="33">
        <v>218777.39</v>
      </c>
      <c r="X71" s="33">
        <v>8302395.77</v>
      </c>
    </row>
    <row r="72" spans="1:24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260</v>
      </c>
      <c r="G72" s="56" t="s">
        <v>322</v>
      </c>
      <c r="H72" s="33">
        <v>23410223.36</v>
      </c>
      <c r="I72" s="33">
        <v>766706.37</v>
      </c>
      <c r="J72" s="33">
        <v>6800</v>
      </c>
      <c r="K72" s="33">
        <v>840848.72</v>
      </c>
      <c r="L72" s="33">
        <v>0</v>
      </c>
      <c r="M72" s="33">
        <v>63995.77</v>
      </c>
      <c r="N72" s="33">
        <v>2286609.46</v>
      </c>
      <c r="O72" s="33">
        <v>243440.9</v>
      </c>
      <c r="P72" s="33">
        <v>8801333.93</v>
      </c>
      <c r="Q72" s="33">
        <v>78005.35</v>
      </c>
      <c r="R72" s="33">
        <v>1030046.06</v>
      </c>
      <c r="S72" s="33">
        <v>0</v>
      </c>
      <c r="T72" s="33">
        <v>628615.15</v>
      </c>
      <c r="U72" s="33">
        <v>977200.55</v>
      </c>
      <c r="V72" s="33">
        <v>569300.22</v>
      </c>
      <c r="W72" s="33">
        <v>77000</v>
      </c>
      <c r="X72" s="33">
        <v>7040320.88</v>
      </c>
    </row>
    <row r="73" spans="1:24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260</v>
      </c>
      <c r="G73" s="56" t="s">
        <v>323</v>
      </c>
      <c r="H73" s="33">
        <v>37445240.25</v>
      </c>
      <c r="I73" s="33">
        <v>866262.41</v>
      </c>
      <c r="J73" s="33">
        <v>365923.06</v>
      </c>
      <c r="K73" s="33">
        <v>2679833.79</v>
      </c>
      <c r="L73" s="33">
        <v>0</v>
      </c>
      <c r="M73" s="33">
        <v>67299.66</v>
      </c>
      <c r="N73" s="33">
        <v>3155645.87</v>
      </c>
      <c r="O73" s="33">
        <v>199811.14</v>
      </c>
      <c r="P73" s="33">
        <v>13039479.14</v>
      </c>
      <c r="Q73" s="33">
        <v>46707.22</v>
      </c>
      <c r="R73" s="33">
        <v>1622582.83</v>
      </c>
      <c r="S73" s="33">
        <v>0</v>
      </c>
      <c r="T73" s="33">
        <v>155401.38</v>
      </c>
      <c r="U73" s="33">
        <v>1414876.6</v>
      </c>
      <c r="V73" s="33">
        <v>1448099.62</v>
      </c>
      <c r="W73" s="33">
        <v>119964.32</v>
      </c>
      <c r="X73" s="33">
        <v>12263353.21</v>
      </c>
    </row>
    <row r="74" spans="1:24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260</v>
      </c>
      <c r="G74" s="56" t="s">
        <v>324</v>
      </c>
      <c r="H74" s="33">
        <v>38223599.47</v>
      </c>
      <c r="I74" s="33">
        <v>5662587.49</v>
      </c>
      <c r="J74" s="33">
        <v>0</v>
      </c>
      <c r="K74" s="33">
        <v>1531430.41</v>
      </c>
      <c r="L74" s="33">
        <v>0</v>
      </c>
      <c r="M74" s="33">
        <v>11043.22</v>
      </c>
      <c r="N74" s="33">
        <v>2883069.6</v>
      </c>
      <c r="O74" s="33">
        <v>314397.01</v>
      </c>
      <c r="P74" s="33">
        <v>12181164.69</v>
      </c>
      <c r="Q74" s="33">
        <v>55727.82</v>
      </c>
      <c r="R74" s="33">
        <v>978115.65</v>
      </c>
      <c r="S74" s="33">
        <v>175000</v>
      </c>
      <c r="T74" s="33">
        <v>238292.42</v>
      </c>
      <c r="U74" s="33">
        <v>925967.25</v>
      </c>
      <c r="V74" s="33">
        <v>1248458.6</v>
      </c>
      <c r="W74" s="33">
        <v>336863.8</v>
      </c>
      <c r="X74" s="33">
        <v>11681481.51</v>
      </c>
    </row>
    <row r="75" spans="1:24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260</v>
      </c>
      <c r="G75" s="56" t="s">
        <v>325</v>
      </c>
      <c r="H75" s="33">
        <v>21554727.04</v>
      </c>
      <c r="I75" s="33">
        <v>420835.63</v>
      </c>
      <c r="J75" s="33">
        <v>164209.8</v>
      </c>
      <c r="K75" s="33">
        <v>919967.64</v>
      </c>
      <c r="L75" s="33">
        <v>0</v>
      </c>
      <c r="M75" s="33">
        <v>39771.53</v>
      </c>
      <c r="N75" s="33">
        <v>2143549.1</v>
      </c>
      <c r="O75" s="33">
        <v>169271.11</v>
      </c>
      <c r="P75" s="33">
        <v>8327503.41</v>
      </c>
      <c r="Q75" s="33">
        <v>30520.68</v>
      </c>
      <c r="R75" s="33">
        <v>1505214.83</v>
      </c>
      <c r="S75" s="33">
        <v>112686</v>
      </c>
      <c r="T75" s="33">
        <v>181022.02</v>
      </c>
      <c r="U75" s="33">
        <v>3258330.08</v>
      </c>
      <c r="V75" s="33">
        <v>603741.15</v>
      </c>
      <c r="W75" s="33">
        <v>48696.76</v>
      </c>
      <c r="X75" s="33">
        <v>3629407.3</v>
      </c>
    </row>
    <row r="76" spans="1:24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260</v>
      </c>
      <c r="G76" s="56" t="s">
        <v>326</v>
      </c>
      <c r="H76" s="33">
        <v>22715231.71</v>
      </c>
      <c r="I76" s="33">
        <v>1108672.27</v>
      </c>
      <c r="J76" s="33">
        <v>0</v>
      </c>
      <c r="K76" s="33">
        <v>1898875.88</v>
      </c>
      <c r="L76" s="33">
        <v>4792.01</v>
      </c>
      <c r="M76" s="33">
        <v>449578.64</v>
      </c>
      <c r="N76" s="33">
        <v>1840404.59</v>
      </c>
      <c r="O76" s="33">
        <v>354832.34</v>
      </c>
      <c r="P76" s="33">
        <v>6874842.16</v>
      </c>
      <c r="Q76" s="33">
        <v>36908.49</v>
      </c>
      <c r="R76" s="33">
        <v>1155674.91</v>
      </c>
      <c r="S76" s="33">
        <v>51628.97</v>
      </c>
      <c r="T76" s="33">
        <v>327573</v>
      </c>
      <c r="U76" s="33">
        <v>2847350.03</v>
      </c>
      <c r="V76" s="33">
        <v>407049.03</v>
      </c>
      <c r="W76" s="33">
        <v>40229.49</v>
      </c>
      <c r="X76" s="33">
        <v>5316819.9</v>
      </c>
    </row>
    <row r="77" spans="1:24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260</v>
      </c>
      <c r="G77" s="56" t="s">
        <v>327</v>
      </c>
      <c r="H77" s="33">
        <v>20960775.6</v>
      </c>
      <c r="I77" s="33">
        <v>609088.89</v>
      </c>
      <c r="J77" s="33">
        <v>102800.32</v>
      </c>
      <c r="K77" s="33">
        <v>2478614.37</v>
      </c>
      <c r="L77" s="33">
        <v>45018</v>
      </c>
      <c r="M77" s="33">
        <v>5028.34</v>
      </c>
      <c r="N77" s="33">
        <v>2573534.29</v>
      </c>
      <c r="O77" s="33">
        <v>386743.89</v>
      </c>
      <c r="P77" s="33">
        <v>5581344.71</v>
      </c>
      <c r="Q77" s="33">
        <v>11244.25</v>
      </c>
      <c r="R77" s="33">
        <v>1029904.89</v>
      </c>
      <c r="S77" s="33">
        <v>177280.32</v>
      </c>
      <c r="T77" s="33">
        <v>89008.31</v>
      </c>
      <c r="U77" s="33">
        <v>1500088.2</v>
      </c>
      <c r="V77" s="33">
        <v>510469.99</v>
      </c>
      <c r="W77" s="33">
        <v>22793.43</v>
      </c>
      <c r="X77" s="33">
        <v>5837813.4</v>
      </c>
    </row>
    <row r="78" spans="1:24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260</v>
      </c>
      <c r="G78" s="56" t="s">
        <v>328</v>
      </c>
      <c r="H78" s="33">
        <v>62765316.31</v>
      </c>
      <c r="I78" s="33">
        <v>2446985.24</v>
      </c>
      <c r="J78" s="33">
        <v>537385.45</v>
      </c>
      <c r="K78" s="33">
        <v>9257630.39</v>
      </c>
      <c r="L78" s="33">
        <v>0</v>
      </c>
      <c r="M78" s="33">
        <v>1633819.81</v>
      </c>
      <c r="N78" s="33">
        <v>4331258.47</v>
      </c>
      <c r="O78" s="33">
        <v>660011.82</v>
      </c>
      <c r="P78" s="33">
        <v>15847253.77</v>
      </c>
      <c r="Q78" s="33">
        <v>213357</v>
      </c>
      <c r="R78" s="33">
        <v>1524744.98</v>
      </c>
      <c r="S78" s="33">
        <v>0</v>
      </c>
      <c r="T78" s="33">
        <v>813808.33</v>
      </c>
      <c r="U78" s="33">
        <v>8888931.68</v>
      </c>
      <c r="V78" s="33">
        <v>771879.81</v>
      </c>
      <c r="W78" s="33">
        <v>262492</v>
      </c>
      <c r="X78" s="33">
        <v>15575757.56</v>
      </c>
    </row>
    <row r="79" spans="1:24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260</v>
      </c>
      <c r="G79" s="56" t="s">
        <v>329</v>
      </c>
      <c r="H79" s="33">
        <v>25396154.82</v>
      </c>
      <c r="I79" s="33">
        <v>2427214.98</v>
      </c>
      <c r="J79" s="33">
        <v>0</v>
      </c>
      <c r="K79" s="33">
        <v>2211802.11</v>
      </c>
      <c r="L79" s="33">
        <v>25015.03</v>
      </c>
      <c r="M79" s="33">
        <v>213099.84</v>
      </c>
      <c r="N79" s="33">
        <v>2024572.41</v>
      </c>
      <c r="O79" s="33">
        <v>159081.44</v>
      </c>
      <c r="P79" s="33">
        <v>6210585.91</v>
      </c>
      <c r="Q79" s="33">
        <v>21164.6</v>
      </c>
      <c r="R79" s="33">
        <v>791130.94</v>
      </c>
      <c r="S79" s="33">
        <v>1423209.57</v>
      </c>
      <c r="T79" s="33">
        <v>215626.58</v>
      </c>
      <c r="U79" s="33">
        <v>3425876.99</v>
      </c>
      <c r="V79" s="33">
        <v>579389.33</v>
      </c>
      <c r="W79" s="33">
        <v>94883.04</v>
      </c>
      <c r="X79" s="33">
        <v>5573502.05</v>
      </c>
    </row>
    <row r="80" spans="1:24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260</v>
      </c>
      <c r="G80" s="56" t="s">
        <v>330</v>
      </c>
      <c r="H80" s="33">
        <v>44635732.52</v>
      </c>
      <c r="I80" s="33">
        <v>1943758.26</v>
      </c>
      <c r="J80" s="33">
        <v>15765.36</v>
      </c>
      <c r="K80" s="33">
        <v>2768672.2</v>
      </c>
      <c r="L80" s="33">
        <v>0</v>
      </c>
      <c r="M80" s="33">
        <v>310123.14</v>
      </c>
      <c r="N80" s="33">
        <v>3849883.3</v>
      </c>
      <c r="O80" s="33">
        <v>215387.55</v>
      </c>
      <c r="P80" s="33">
        <v>11405183.04</v>
      </c>
      <c r="Q80" s="33">
        <v>114610.14</v>
      </c>
      <c r="R80" s="33">
        <v>2418542.51</v>
      </c>
      <c r="S80" s="33">
        <v>14991.72</v>
      </c>
      <c r="T80" s="33">
        <v>440541.63</v>
      </c>
      <c r="U80" s="33">
        <v>9451161.15</v>
      </c>
      <c r="V80" s="33">
        <v>889348.61</v>
      </c>
      <c r="W80" s="33">
        <v>281142.46</v>
      </c>
      <c r="X80" s="33">
        <v>10516621.45</v>
      </c>
    </row>
    <row r="81" spans="1:24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260</v>
      </c>
      <c r="G81" s="56" t="s">
        <v>264</v>
      </c>
      <c r="H81" s="33">
        <v>32161244.24</v>
      </c>
      <c r="I81" s="33">
        <v>998448.23</v>
      </c>
      <c r="J81" s="33">
        <v>166922.13</v>
      </c>
      <c r="K81" s="33">
        <v>2246782.67</v>
      </c>
      <c r="L81" s="33">
        <v>0</v>
      </c>
      <c r="M81" s="33">
        <v>350971.06</v>
      </c>
      <c r="N81" s="33">
        <v>2823620.08</v>
      </c>
      <c r="O81" s="33">
        <v>317597.06</v>
      </c>
      <c r="P81" s="33">
        <v>12599693.45</v>
      </c>
      <c r="Q81" s="33">
        <v>146327.8</v>
      </c>
      <c r="R81" s="33">
        <v>1821063.96</v>
      </c>
      <c r="S81" s="33">
        <v>0</v>
      </c>
      <c r="T81" s="33">
        <v>241087.3</v>
      </c>
      <c r="U81" s="33">
        <v>1167584.62</v>
      </c>
      <c r="V81" s="33">
        <v>879076.75</v>
      </c>
      <c r="W81" s="33">
        <v>60000</v>
      </c>
      <c r="X81" s="33">
        <v>8342069.13</v>
      </c>
    </row>
    <row r="82" spans="1:24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260</v>
      </c>
      <c r="G82" s="56" t="s">
        <v>331</v>
      </c>
      <c r="H82" s="33">
        <v>12539060.35</v>
      </c>
      <c r="I82" s="33">
        <v>842196.74</v>
      </c>
      <c r="J82" s="33">
        <v>475005.97</v>
      </c>
      <c r="K82" s="33">
        <v>71805.37</v>
      </c>
      <c r="L82" s="33">
        <v>0</v>
      </c>
      <c r="M82" s="33">
        <v>34496.92</v>
      </c>
      <c r="N82" s="33">
        <v>1929295.82</v>
      </c>
      <c r="O82" s="33">
        <v>169042.63</v>
      </c>
      <c r="P82" s="33">
        <v>3287694.63</v>
      </c>
      <c r="Q82" s="33">
        <v>24474.52</v>
      </c>
      <c r="R82" s="33">
        <v>726866.04</v>
      </c>
      <c r="S82" s="33">
        <v>0</v>
      </c>
      <c r="T82" s="33">
        <v>108248.57</v>
      </c>
      <c r="U82" s="33">
        <v>745076.62</v>
      </c>
      <c r="V82" s="33">
        <v>166329.88</v>
      </c>
      <c r="W82" s="33">
        <v>370241.11</v>
      </c>
      <c r="X82" s="33">
        <v>3588285.53</v>
      </c>
    </row>
    <row r="83" spans="1:24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260</v>
      </c>
      <c r="G83" s="56" t="s">
        <v>265</v>
      </c>
      <c r="H83" s="33">
        <v>31998417.05</v>
      </c>
      <c r="I83" s="33">
        <v>1857557.86</v>
      </c>
      <c r="J83" s="33">
        <v>305130</v>
      </c>
      <c r="K83" s="33">
        <v>3975298.19</v>
      </c>
      <c r="L83" s="33">
        <v>0</v>
      </c>
      <c r="M83" s="33">
        <v>275900.28</v>
      </c>
      <c r="N83" s="33">
        <v>2235116.92</v>
      </c>
      <c r="O83" s="33">
        <v>93262.69</v>
      </c>
      <c r="P83" s="33">
        <v>9879956.95</v>
      </c>
      <c r="Q83" s="33">
        <v>98961.59</v>
      </c>
      <c r="R83" s="33">
        <v>1126694.6</v>
      </c>
      <c r="S83" s="33">
        <v>0</v>
      </c>
      <c r="T83" s="33">
        <v>458088.47</v>
      </c>
      <c r="U83" s="33">
        <v>3321939.29</v>
      </c>
      <c r="V83" s="33">
        <v>301884.37</v>
      </c>
      <c r="W83" s="33">
        <v>392679.97</v>
      </c>
      <c r="X83" s="33">
        <v>7675945.87</v>
      </c>
    </row>
    <row r="84" spans="1:24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260</v>
      </c>
      <c r="G84" s="56" t="s">
        <v>332</v>
      </c>
      <c r="H84" s="33">
        <v>14835533.09</v>
      </c>
      <c r="I84" s="33">
        <v>1215399.45</v>
      </c>
      <c r="J84" s="33">
        <v>275222.05</v>
      </c>
      <c r="K84" s="33">
        <v>1131886.22</v>
      </c>
      <c r="L84" s="33">
        <v>287910</v>
      </c>
      <c r="M84" s="33">
        <v>115732.86</v>
      </c>
      <c r="N84" s="33">
        <v>1783854.27</v>
      </c>
      <c r="O84" s="33">
        <v>314196.22</v>
      </c>
      <c r="P84" s="33">
        <v>3755299.11</v>
      </c>
      <c r="Q84" s="33">
        <v>28104.13</v>
      </c>
      <c r="R84" s="33">
        <v>578679.83</v>
      </c>
      <c r="S84" s="33">
        <v>0</v>
      </c>
      <c r="T84" s="33">
        <v>79710.71</v>
      </c>
      <c r="U84" s="33">
        <v>1240813.49</v>
      </c>
      <c r="V84" s="33">
        <v>486938.22</v>
      </c>
      <c r="W84" s="33">
        <v>50930.35</v>
      </c>
      <c r="X84" s="33">
        <v>3490856.18</v>
      </c>
    </row>
    <row r="85" spans="1:24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260</v>
      </c>
      <c r="G85" s="56" t="s">
        <v>333</v>
      </c>
      <c r="H85" s="33">
        <v>21562592.96</v>
      </c>
      <c r="I85" s="33">
        <v>690348.36</v>
      </c>
      <c r="J85" s="33">
        <v>332450.1</v>
      </c>
      <c r="K85" s="33">
        <v>2421812.01</v>
      </c>
      <c r="L85" s="33">
        <v>0</v>
      </c>
      <c r="M85" s="33">
        <v>23779.71</v>
      </c>
      <c r="N85" s="33">
        <v>1818466.93</v>
      </c>
      <c r="O85" s="33">
        <v>245798.33</v>
      </c>
      <c r="P85" s="33">
        <v>5312574.66</v>
      </c>
      <c r="Q85" s="33">
        <v>45630.43</v>
      </c>
      <c r="R85" s="33">
        <v>845802.42</v>
      </c>
      <c r="S85" s="33">
        <v>0</v>
      </c>
      <c r="T85" s="33">
        <v>439142.15</v>
      </c>
      <c r="U85" s="33">
        <v>4382545.17</v>
      </c>
      <c r="V85" s="33">
        <v>409689.52</v>
      </c>
      <c r="W85" s="33">
        <v>3121.93</v>
      </c>
      <c r="X85" s="33">
        <v>4591431.24</v>
      </c>
    </row>
    <row r="86" spans="1:24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260</v>
      </c>
      <c r="G86" s="56" t="s">
        <v>334</v>
      </c>
      <c r="H86" s="33">
        <v>52592188.28</v>
      </c>
      <c r="I86" s="33">
        <v>581632.89</v>
      </c>
      <c r="J86" s="33">
        <v>0</v>
      </c>
      <c r="K86" s="33">
        <v>3091318.35</v>
      </c>
      <c r="L86" s="33">
        <v>0</v>
      </c>
      <c r="M86" s="33">
        <v>644989.79</v>
      </c>
      <c r="N86" s="33">
        <v>4171269.35</v>
      </c>
      <c r="O86" s="33">
        <v>775597.43</v>
      </c>
      <c r="P86" s="33">
        <v>18755380</v>
      </c>
      <c r="Q86" s="33">
        <v>150505.69</v>
      </c>
      <c r="R86" s="33">
        <v>3126933.19</v>
      </c>
      <c r="S86" s="33">
        <v>3000</v>
      </c>
      <c r="T86" s="33">
        <v>1092697.79</v>
      </c>
      <c r="U86" s="33">
        <v>815021.19</v>
      </c>
      <c r="V86" s="33">
        <v>1093469.95</v>
      </c>
      <c r="W86" s="33">
        <v>375280.52</v>
      </c>
      <c r="X86" s="33">
        <v>17915092.14</v>
      </c>
    </row>
    <row r="87" spans="1:24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260</v>
      </c>
      <c r="G87" s="56" t="s">
        <v>335</v>
      </c>
      <c r="H87" s="33">
        <v>30385698.9</v>
      </c>
      <c r="I87" s="33">
        <v>583503.61</v>
      </c>
      <c r="J87" s="33">
        <v>0</v>
      </c>
      <c r="K87" s="33">
        <v>2212697.03</v>
      </c>
      <c r="L87" s="33">
        <v>0</v>
      </c>
      <c r="M87" s="33">
        <v>0</v>
      </c>
      <c r="N87" s="33">
        <v>2264690.96</v>
      </c>
      <c r="O87" s="33">
        <v>342825.54</v>
      </c>
      <c r="P87" s="33">
        <v>9954119.21</v>
      </c>
      <c r="Q87" s="33">
        <v>63900</v>
      </c>
      <c r="R87" s="33">
        <v>538387.04</v>
      </c>
      <c r="S87" s="33">
        <v>3000</v>
      </c>
      <c r="T87" s="33">
        <v>284681.04</v>
      </c>
      <c r="U87" s="33">
        <v>3216882.72</v>
      </c>
      <c r="V87" s="33">
        <v>1003968.77</v>
      </c>
      <c r="W87" s="33">
        <v>143921.13</v>
      </c>
      <c r="X87" s="33">
        <v>9773121.85</v>
      </c>
    </row>
    <row r="88" spans="1:24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260</v>
      </c>
      <c r="G88" s="56" t="s">
        <v>336</v>
      </c>
      <c r="H88" s="33">
        <v>35784168.29</v>
      </c>
      <c r="I88" s="33">
        <v>391513.34</v>
      </c>
      <c r="J88" s="33">
        <v>40380.42</v>
      </c>
      <c r="K88" s="33">
        <v>3115759.9</v>
      </c>
      <c r="L88" s="33">
        <v>0</v>
      </c>
      <c r="M88" s="33">
        <v>421426.36</v>
      </c>
      <c r="N88" s="33">
        <v>2565006.38</v>
      </c>
      <c r="O88" s="33">
        <v>201012.22</v>
      </c>
      <c r="P88" s="33">
        <v>11622938.55</v>
      </c>
      <c r="Q88" s="33">
        <v>98273.74</v>
      </c>
      <c r="R88" s="33">
        <v>1179824.57</v>
      </c>
      <c r="S88" s="33">
        <v>0</v>
      </c>
      <c r="T88" s="33">
        <v>681352.27</v>
      </c>
      <c r="U88" s="33">
        <v>5142693.93</v>
      </c>
      <c r="V88" s="33">
        <v>1188062.04</v>
      </c>
      <c r="W88" s="33">
        <v>84998</v>
      </c>
      <c r="X88" s="33">
        <v>9050926.57</v>
      </c>
    </row>
    <row r="89" spans="1:24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260</v>
      </c>
      <c r="G89" s="56" t="s">
        <v>337</v>
      </c>
      <c r="H89" s="33">
        <v>23357352.34</v>
      </c>
      <c r="I89" s="33">
        <v>1683849.11</v>
      </c>
      <c r="J89" s="33">
        <v>382160.58</v>
      </c>
      <c r="K89" s="33">
        <v>2273243.68</v>
      </c>
      <c r="L89" s="33">
        <v>0</v>
      </c>
      <c r="M89" s="33">
        <v>217451.51</v>
      </c>
      <c r="N89" s="33">
        <v>1771979.43</v>
      </c>
      <c r="O89" s="33">
        <v>334952.85</v>
      </c>
      <c r="P89" s="33">
        <v>5794481.22</v>
      </c>
      <c r="Q89" s="33">
        <v>36287.12</v>
      </c>
      <c r="R89" s="33">
        <v>928488.89</v>
      </c>
      <c r="S89" s="33">
        <v>0</v>
      </c>
      <c r="T89" s="33">
        <v>147129.74</v>
      </c>
      <c r="U89" s="33">
        <v>3125922.59</v>
      </c>
      <c r="V89" s="33">
        <v>642934.92</v>
      </c>
      <c r="W89" s="33">
        <v>51778</v>
      </c>
      <c r="X89" s="33">
        <v>5966692.7</v>
      </c>
    </row>
    <row r="90" spans="1:24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260</v>
      </c>
      <c r="G90" s="56" t="s">
        <v>338</v>
      </c>
      <c r="H90" s="33">
        <v>19518924.26</v>
      </c>
      <c r="I90" s="33">
        <v>617321.51</v>
      </c>
      <c r="J90" s="33">
        <v>236322.51</v>
      </c>
      <c r="K90" s="33">
        <v>1900761.51</v>
      </c>
      <c r="L90" s="33">
        <v>542156.61</v>
      </c>
      <c r="M90" s="33">
        <v>166050.84</v>
      </c>
      <c r="N90" s="33">
        <v>1915018.39</v>
      </c>
      <c r="O90" s="33">
        <v>122680.38</v>
      </c>
      <c r="P90" s="33">
        <v>3991207.73</v>
      </c>
      <c r="Q90" s="33">
        <v>10895.1</v>
      </c>
      <c r="R90" s="33">
        <v>1528541.12</v>
      </c>
      <c r="S90" s="33">
        <v>0</v>
      </c>
      <c r="T90" s="33">
        <v>114575.28</v>
      </c>
      <c r="U90" s="33">
        <v>1993282.74</v>
      </c>
      <c r="V90" s="33">
        <v>555539.54</v>
      </c>
      <c r="W90" s="33">
        <v>100359.12</v>
      </c>
      <c r="X90" s="33">
        <v>5724211.88</v>
      </c>
    </row>
    <row r="91" spans="1:24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260</v>
      </c>
      <c r="G91" s="56" t="s">
        <v>266</v>
      </c>
      <c r="H91" s="33">
        <v>65784927.44</v>
      </c>
      <c r="I91" s="33">
        <v>2264009.72</v>
      </c>
      <c r="J91" s="33">
        <v>0</v>
      </c>
      <c r="K91" s="33">
        <v>2456188.22</v>
      </c>
      <c r="L91" s="33">
        <v>0</v>
      </c>
      <c r="M91" s="33">
        <v>1610861.59</v>
      </c>
      <c r="N91" s="33">
        <v>4329125.78</v>
      </c>
      <c r="O91" s="33">
        <v>180220.6</v>
      </c>
      <c r="P91" s="33">
        <v>17420510.64</v>
      </c>
      <c r="Q91" s="33">
        <v>107367.36</v>
      </c>
      <c r="R91" s="33">
        <v>1857079.73</v>
      </c>
      <c r="S91" s="33">
        <v>0</v>
      </c>
      <c r="T91" s="33">
        <v>281610.58</v>
      </c>
      <c r="U91" s="33">
        <v>10760102</v>
      </c>
      <c r="V91" s="33">
        <v>1027159.51</v>
      </c>
      <c r="W91" s="33">
        <v>8853425.16</v>
      </c>
      <c r="X91" s="33">
        <v>14637266.55</v>
      </c>
    </row>
    <row r="92" spans="1:24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260</v>
      </c>
      <c r="G92" s="56" t="s">
        <v>339</v>
      </c>
      <c r="H92" s="33">
        <v>25458884.59</v>
      </c>
      <c r="I92" s="33">
        <v>470888.53</v>
      </c>
      <c r="J92" s="33">
        <v>331809.67</v>
      </c>
      <c r="K92" s="33">
        <v>1085692.05</v>
      </c>
      <c r="L92" s="33">
        <v>5996.07</v>
      </c>
      <c r="M92" s="33">
        <v>110181.53</v>
      </c>
      <c r="N92" s="33">
        <v>2800931.23</v>
      </c>
      <c r="O92" s="33">
        <v>377912.58</v>
      </c>
      <c r="P92" s="33">
        <v>8190190.04</v>
      </c>
      <c r="Q92" s="33">
        <v>64038.27</v>
      </c>
      <c r="R92" s="33">
        <v>1139522.55</v>
      </c>
      <c r="S92" s="33">
        <v>0</v>
      </c>
      <c r="T92" s="33">
        <v>161549.45</v>
      </c>
      <c r="U92" s="33">
        <v>1724244.19</v>
      </c>
      <c r="V92" s="33">
        <v>1338320.44</v>
      </c>
      <c r="W92" s="33">
        <v>80231.84</v>
      </c>
      <c r="X92" s="33">
        <v>7577376.15</v>
      </c>
    </row>
    <row r="93" spans="1:24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260</v>
      </c>
      <c r="G93" s="56" t="s">
        <v>340</v>
      </c>
      <c r="H93" s="33">
        <v>32351692.17</v>
      </c>
      <c r="I93" s="33">
        <v>391083.56</v>
      </c>
      <c r="J93" s="33">
        <v>59017.28</v>
      </c>
      <c r="K93" s="33">
        <v>1212357.47</v>
      </c>
      <c r="L93" s="33">
        <v>55798.84</v>
      </c>
      <c r="M93" s="33">
        <v>26241.03</v>
      </c>
      <c r="N93" s="33">
        <v>2521460.21</v>
      </c>
      <c r="O93" s="33">
        <v>695580.58</v>
      </c>
      <c r="P93" s="33">
        <v>8107335.13</v>
      </c>
      <c r="Q93" s="33">
        <v>62811.71</v>
      </c>
      <c r="R93" s="33">
        <v>1058825.13</v>
      </c>
      <c r="S93" s="33">
        <v>5332.2</v>
      </c>
      <c r="T93" s="33">
        <v>440773.8</v>
      </c>
      <c r="U93" s="33">
        <v>9855366.89</v>
      </c>
      <c r="V93" s="33">
        <v>444961.55</v>
      </c>
      <c r="W93" s="33">
        <v>101068.69</v>
      </c>
      <c r="X93" s="33">
        <v>7313678.1</v>
      </c>
    </row>
    <row r="94" spans="1:24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260</v>
      </c>
      <c r="G94" s="56" t="s">
        <v>341</v>
      </c>
      <c r="H94" s="33">
        <v>18866811.52</v>
      </c>
      <c r="I94" s="33">
        <v>487907.62</v>
      </c>
      <c r="J94" s="33">
        <v>503711.42</v>
      </c>
      <c r="K94" s="33">
        <v>747883.01</v>
      </c>
      <c r="L94" s="33">
        <v>0</v>
      </c>
      <c r="M94" s="33">
        <v>9423.12</v>
      </c>
      <c r="N94" s="33">
        <v>2320195.85</v>
      </c>
      <c r="O94" s="33">
        <v>444442.25</v>
      </c>
      <c r="P94" s="33">
        <v>5941623.29</v>
      </c>
      <c r="Q94" s="33">
        <v>57455.98</v>
      </c>
      <c r="R94" s="33">
        <v>917926.63</v>
      </c>
      <c r="S94" s="33">
        <v>0</v>
      </c>
      <c r="T94" s="33">
        <v>76065.6</v>
      </c>
      <c r="U94" s="33">
        <v>691155.2</v>
      </c>
      <c r="V94" s="33">
        <v>457667.91</v>
      </c>
      <c r="W94" s="33">
        <v>96649.01</v>
      </c>
      <c r="X94" s="33">
        <v>6114704.63</v>
      </c>
    </row>
    <row r="95" spans="1:24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260</v>
      </c>
      <c r="G95" s="56" t="s">
        <v>342</v>
      </c>
      <c r="H95" s="33">
        <v>23270163.19</v>
      </c>
      <c r="I95" s="33">
        <v>1873665.32</v>
      </c>
      <c r="J95" s="33">
        <v>267450.63</v>
      </c>
      <c r="K95" s="33">
        <v>1634491.7</v>
      </c>
      <c r="L95" s="33">
        <v>0</v>
      </c>
      <c r="M95" s="33">
        <v>75394.83</v>
      </c>
      <c r="N95" s="33">
        <v>1911640.95</v>
      </c>
      <c r="O95" s="33">
        <v>248386.71</v>
      </c>
      <c r="P95" s="33">
        <v>6948441.53</v>
      </c>
      <c r="Q95" s="33">
        <v>57141.03</v>
      </c>
      <c r="R95" s="33">
        <v>634313.15</v>
      </c>
      <c r="S95" s="33">
        <v>0</v>
      </c>
      <c r="T95" s="33">
        <v>79976.25</v>
      </c>
      <c r="U95" s="33">
        <v>852912.74</v>
      </c>
      <c r="V95" s="33">
        <v>2244014.04</v>
      </c>
      <c r="W95" s="33">
        <v>188734.91</v>
      </c>
      <c r="X95" s="33">
        <v>6253599.4</v>
      </c>
    </row>
    <row r="96" spans="1:24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260</v>
      </c>
      <c r="G96" s="56" t="s">
        <v>343</v>
      </c>
      <c r="H96" s="33">
        <v>16124289.94</v>
      </c>
      <c r="I96" s="33">
        <v>577299.62</v>
      </c>
      <c r="J96" s="33">
        <v>323074.6</v>
      </c>
      <c r="K96" s="33">
        <v>2743118.28</v>
      </c>
      <c r="L96" s="33">
        <v>0</v>
      </c>
      <c r="M96" s="33">
        <v>82252.42</v>
      </c>
      <c r="N96" s="33">
        <v>1735744.85</v>
      </c>
      <c r="O96" s="33">
        <v>300007.9</v>
      </c>
      <c r="P96" s="33">
        <v>4132171.95</v>
      </c>
      <c r="Q96" s="33">
        <v>18805.86</v>
      </c>
      <c r="R96" s="33">
        <v>684601.32</v>
      </c>
      <c r="S96" s="33">
        <v>0</v>
      </c>
      <c r="T96" s="33">
        <v>54655.8</v>
      </c>
      <c r="U96" s="33">
        <v>440705.68</v>
      </c>
      <c r="V96" s="33">
        <v>521661.99</v>
      </c>
      <c r="W96" s="33">
        <v>99040.53</v>
      </c>
      <c r="X96" s="33">
        <v>4411149.14</v>
      </c>
    </row>
    <row r="97" spans="1:24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260</v>
      </c>
      <c r="G97" s="56" t="s">
        <v>344</v>
      </c>
      <c r="H97" s="33">
        <v>19382727.63</v>
      </c>
      <c r="I97" s="33">
        <v>1212166.68</v>
      </c>
      <c r="J97" s="33">
        <v>0</v>
      </c>
      <c r="K97" s="33">
        <v>2129978.93</v>
      </c>
      <c r="L97" s="33">
        <v>0</v>
      </c>
      <c r="M97" s="33">
        <v>12428.4</v>
      </c>
      <c r="N97" s="33">
        <v>1652260.07</v>
      </c>
      <c r="O97" s="33">
        <v>249303.83</v>
      </c>
      <c r="P97" s="33">
        <v>5352548.01</v>
      </c>
      <c r="Q97" s="33">
        <v>54284.97</v>
      </c>
      <c r="R97" s="33">
        <v>571770.41</v>
      </c>
      <c r="S97" s="33">
        <v>2000</v>
      </c>
      <c r="T97" s="33">
        <v>25424</v>
      </c>
      <c r="U97" s="33">
        <v>2350591.04</v>
      </c>
      <c r="V97" s="33">
        <v>618796.56</v>
      </c>
      <c r="W97" s="33">
        <v>167468.48</v>
      </c>
      <c r="X97" s="33">
        <v>4983706.25</v>
      </c>
    </row>
    <row r="98" spans="1:24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260</v>
      </c>
      <c r="G98" s="56" t="s">
        <v>267</v>
      </c>
      <c r="H98" s="33">
        <v>85365893.73</v>
      </c>
      <c r="I98" s="33">
        <v>1236699.96</v>
      </c>
      <c r="J98" s="33">
        <v>0</v>
      </c>
      <c r="K98" s="33">
        <v>7099901.55</v>
      </c>
      <c r="L98" s="33">
        <v>196207.23</v>
      </c>
      <c r="M98" s="33">
        <v>492272.25</v>
      </c>
      <c r="N98" s="33">
        <v>5670805.61</v>
      </c>
      <c r="O98" s="33">
        <v>893097.91</v>
      </c>
      <c r="P98" s="33">
        <v>29660351.77</v>
      </c>
      <c r="Q98" s="33">
        <v>179446.34</v>
      </c>
      <c r="R98" s="33">
        <v>2046942.51</v>
      </c>
      <c r="S98" s="33">
        <v>414306.77</v>
      </c>
      <c r="T98" s="33">
        <v>812745.51</v>
      </c>
      <c r="U98" s="33">
        <v>5995274.7</v>
      </c>
      <c r="V98" s="33">
        <v>2297719.09</v>
      </c>
      <c r="W98" s="33">
        <v>422123.96</v>
      </c>
      <c r="X98" s="33">
        <v>27947998.57</v>
      </c>
    </row>
    <row r="99" spans="1:24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260</v>
      </c>
      <c r="G99" s="56" t="s">
        <v>345</v>
      </c>
      <c r="H99" s="33">
        <v>17028278.79</v>
      </c>
      <c r="I99" s="33">
        <v>5052696.34</v>
      </c>
      <c r="J99" s="33">
        <v>187151.13</v>
      </c>
      <c r="K99" s="33">
        <v>500293.7</v>
      </c>
      <c r="L99" s="33">
        <v>1211.33</v>
      </c>
      <c r="M99" s="33">
        <v>27110.79</v>
      </c>
      <c r="N99" s="33">
        <v>1394596.62</v>
      </c>
      <c r="O99" s="33">
        <v>60817</v>
      </c>
      <c r="P99" s="33">
        <v>3828878.83</v>
      </c>
      <c r="Q99" s="33">
        <v>73020</v>
      </c>
      <c r="R99" s="33">
        <v>636427.93</v>
      </c>
      <c r="S99" s="33">
        <v>0</v>
      </c>
      <c r="T99" s="33">
        <v>169746.62</v>
      </c>
      <c r="U99" s="33">
        <v>990216.45</v>
      </c>
      <c r="V99" s="33">
        <v>261740.98</v>
      </c>
      <c r="W99" s="33">
        <v>30841.59</v>
      </c>
      <c r="X99" s="33">
        <v>3813529.48</v>
      </c>
    </row>
    <row r="100" spans="1:24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260</v>
      </c>
      <c r="G100" s="56" t="s">
        <v>346</v>
      </c>
      <c r="H100" s="33">
        <v>37952773.59</v>
      </c>
      <c r="I100" s="33">
        <v>405320.87</v>
      </c>
      <c r="J100" s="33">
        <v>1459977.74</v>
      </c>
      <c r="K100" s="33">
        <v>4110946.79</v>
      </c>
      <c r="L100" s="33">
        <v>0</v>
      </c>
      <c r="M100" s="33">
        <v>365657.34</v>
      </c>
      <c r="N100" s="33">
        <v>3337648.16</v>
      </c>
      <c r="O100" s="33">
        <v>253190.87</v>
      </c>
      <c r="P100" s="33">
        <v>11570712.2</v>
      </c>
      <c r="Q100" s="33">
        <v>54683.82</v>
      </c>
      <c r="R100" s="33">
        <v>1338916.94</v>
      </c>
      <c r="S100" s="33">
        <v>21088.23</v>
      </c>
      <c r="T100" s="33">
        <v>444803.84</v>
      </c>
      <c r="U100" s="33">
        <v>3597651.94</v>
      </c>
      <c r="V100" s="33">
        <v>987648.14</v>
      </c>
      <c r="W100" s="33">
        <v>73650.81</v>
      </c>
      <c r="X100" s="33">
        <v>9930875.9</v>
      </c>
    </row>
    <row r="101" spans="1:24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260</v>
      </c>
      <c r="G101" s="56" t="s">
        <v>347</v>
      </c>
      <c r="H101" s="33">
        <v>22279402.66</v>
      </c>
      <c r="I101" s="33">
        <v>930646.37</v>
      </c>
      <c r="J101" s="33">
        <v>0</v>
      </c>
      <c r="K101" s="33">
        <v>996593.33</v>
      </c>
      <c r="L101" s="33">
        <v>0</v>
      </c>
      <c r="M101" s="33">
        <v>0</v>
      </c>
      <c r="N101" s="33">
        <v>1618737.38</v>
      </c>
      <c r="O101" s="33">
        <v>309529.87</v>
      </c>
      <c r="P101" s="33">
        <v>8829656.6</v>
      </c>
      <c r="Q101" s="33">
        <v>29868.67</v>
      </c>
      <c r="R101" s="33">
        <v>1184913.15</v>
      </c>
      <c r="S101" s="33">
        <v>6398.64</v>
      </c>
      <c r="T101" s="33">
        <v>298558.54</v>
      </c>
      <c r="U101" s="33">
        <v>1076138.87</v>
      </c>
      <c r="V101" s="33">
        <v>187268.63</v>
      </c>
      <c r="W101" s="33">
        <v>86844.41</v>
      </c>
      <c r="X101" s="33">
        <v>6724248.2</v>
      </c>
    </row>
    <row r="102" spans="1:24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260</v>
      </c>
      <c r="G102" s="56" t="s">
        <v>348</v>
      </c>
      <c r="H102" s="33">
        <v>28810616.75</v>
      </c>
      <c r="I102" s="33">
        <v>759223.84</v>
      </c>
      <c r="J102" s="33">
        <v>572439.83</v>
      </c>
      <c r="K102" s="33">
        <v>3200712.65</v>
      </c>
      <c r="L102" s="33">
        <v>0</v>
      </c>
      <c r="M102" s="33">
        <v>56722.7</v>
      </c>
      <c r="N102" s="33">
        <v>3493718.71</v>
      </c>
      <c r="O102" s="33">
        <v>422458.86</v>
      </c>
      <c r="P102" s="33">
        <v>7973269.72</v>
      </c>
      <c r="Q102" s="33">
        <v>89038.3</v>
      </c>
      <c r="R102" s="33">
        <v>1401558.93</v>
      </c>
      <c r="S102" s="33">
        <v>0</v>
      </c>
      <c r="T102" s="33">
        <v>837940.94</v>
      </c>
      <c r="U102" s="33">
        <v>1977045.77</v>
      </c>
      <c r="V102" s="33">
        <v>296985.83</v>
      </c>
      <c r="W102" s="33">
        <v>103120.07</v>
      </c>
      <c r="X102" s="33">
        <v>7626380.6</v>
      </c>
    </row>
    <row r="103" spans="1:24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260</v>
      </c>
      <c r="G103" s="56" t="s">
        <v>268</v>
      </c>
      <c r="H103" s="33">
        <v>60637058.74</v>
      </c>
      <c r="I103" s="33">
        <v>4896099.35</v>
      </c>
      <c r="J103" s="33">
        <v>924401.7</v>
      </c>
      <c r="K103" s="33">
        <v>3775945.22</v>
      </c>
      <c r="L103" s="33">
        <v>0</v>
      </c>
      <c r="M103" s="33">
        <v>219783.87</v>
      </c>
      <c r="N103" s="33">
        <v>3816684.56</v>
      </c>
      <c r="O103" s="33">
        <v>519504.05</v>
      </c>
      <c r="P103" s="33">
        <v>19462720.85</v>
      </c>
      <c r="Q103" s="33">
        <v>69012.29</v>
      </c>
      <c r="R103" s="33">
        <v>2277554.76</v>
      </c>
      <c r="S103" s="33">
        <v>0</v>
      </c>
      <c r="T103" s="33">
        <v>246301</v>
      </c>
      <c r="U103" s="33">
        <v>7016129.85</v>
      </c>
      <c r="V103" s="33">
        <v>1591609.75</v>
      </c>
      <c r="W103" s="33">
        <v>135540.83</v>
      </c>
      <c r="X103" s="33">
        <v>15685770.66</v>
      </c>
    </row>
    <row r="104" spans="1:24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260</v>
      </c>
      <c r="G104" s="56" t="s">
        <v>349</v>
      </c>
      <c r="H104" s="33">
        <v>21110149.91</v>
      </c>
      <c r="I104" s="33">
        <v>588028.88</v>
      </c>
      <c r="J104" s="33">
        <v>0</v>
      </c>
      <c r="K104" s="33">
        <v>1538391.59</v>
      </c>
      <c r="L104" s="33">
        <v>0</v>
      </c>
      <c r="M104" s="33">
        <v>49079.41</v>
      </c>
      <c r="N104" s="33">
        <v>2770631.66</v>
      </c>
      <c r="O104" s="33">
        <v>197425.8</v>
      </c>
      <c r="P104" s="33">
        <v>8005926.45</v>
      </c>
      <c r="Q104" s="33">
        <v>23172.36</v>
      </c>
      <c r="R104" s="33">
        <v>913243.45</v>
      </c>
      <c r="S104" s="33">
        <v>0</v>
      </c>
      <c r="T104" s="33">
        <v>236363.47</v>
      </c>
      <c r="U104" s="33">
        <v>752487.1</v>
      </c>
      <c r="V104" s="33">
        <v>386863.05</v>
      </c>
      <c r="W104" s="33">
        <v>141894.46</v>
      </c>
      <c r="X104" s="33">
        <v>5506642.23</v>
      </c>
    </row>
    <row r="105" spans="1:24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260</v>
      </c>
      <c r="G105" s="56" t="s">
        <v>350</v>
      </c>
      <c r="H105" s="33">
        <v>49922371.22</v>
      </c>
      <c r="I105" s="33">
        <v>3449736.34</v>
      </c>
      <c r="J105" s="33">
        <v>687852.7</v>
      </c>
      <c r="K105" s="33">
        <v>2548651.53</v>
      </c>
      <c r="L105" s="33">
        <v>0</v>
      </c>
      <c r="M105" s="33">
        <v>231287.04</v>
      </c>
      <c r="N105" s="33">
        <v>5200885.41</v>
      </c>
      <c r="O105" s="33">
        <v>382926.44</v>
      </c>
      <c r="P105" s="33">
        <v>11734270.28</v>
      </c>
      <c r="Q105" s="33">
        <v>76836.98</v>
      </c>
      <c r="R105" s="33">
        <v>2547204.58</v>
      </c>
      <c r="S105" s="33">
        <v>0</v>
      </c>
      <c r="T105" s="33">
        <v>88227.49</v>
      </c>
      <c r="U105" s="33">
        <v>11048869.25</v>
      </c>
      <c r="V105" s="33">
        <v>1176218.95</v>
      </c>
      <c r="W105" s="33">
        <v>168190.07</v>
      </c>
      <c r="X105" s="33">
        <v>10581214.16</v>
      </c>
    </row>
    <row r="106" spans="1:24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260</v>
      </c>
      <c r="G106" s="56" t="s">
        <v>351</v>
      </c>
      <c r="H106" s="33">
        <v>27229617.1</v>
      </c>
      <c r="I106" s="33">
        <v>1342666.59</v>
      </c>
      <c r="J106" s="33">
        <v>0</v>
      </c>
      <c r="K106" s="33">
        <v>1896934.6</v>
      </c>
      <c r="L106" s="33">
        <v>2792</v>
      </c>
      <c r="M106" s="33">
        <v>65792.61</v>
      </c>
      <c r="N106" s="33">
        <v>2965567.72</v>
      </c>
      <c r="O106" s="33">
        <v>211526.95</v>
      </c>
      <c r="P106" s="33">
        <v>8324810.03</v>
      </c>
      <c r="Q106" s="33">
        <v>60709.34</v>
      </c>
      <c r="R106" s="33">
        <v>2480971.6</v>
      </c>
      <c r="S106" s="33">
        <v>0</v>
      </c>
      <c r="T106" s="33">
        <v>241936.35</v>
      </c>
      <c r="U106" s="33">
        <v>1170678.78</v>
      </c>
      <c r="V106" s="33">
        <v>1630437.04</v>
      </c>
      <c r="W106" s="33">
        <v>114598.73</v>
      </c>
      <c r="X106" s="33">
        <v>6720194.76</v>
      </c>
    </row>
    <row r="107" spans="1:24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260</v>
      </c>
      <c r="G107" s="56" t="s">
        <v>352</v>
      </c>
      <c r="H107" s="33">
        <v>68959739.35</v>
      </c>
      <c r="I107" s="33">
        <v>7609826.36</v>
      </c>
      <c r="J107" s="33">
        <v>0</v>
      </c>
      <c r="K107" s="33">
        <v>6125334.82</v>
      </c>
      <c r="L107" s="33">
        <v>0</v>
      </c>
      <c r="M107" s="33">
        <v>899440.1</v>
      </c>
      <c r="N107" s="33">
        <v>4071544.12</v>
      </c>
      <c r="O107" s="33">
        <v>404965.33</v>
      </c>
      <c r="P107" s="33">
        <v>17829892.8</v>
      </c>
      <c r="Q107" s="33">
        <v>144593.99</v>
      </c>
      <c r="R107" s="33">
        <v>1853634.86</v>
      </c>
      <c r="S107" s="33">
        <v>0</v>
      </c>
      <c r="T107" s="33">
        <v>131961.7</v>
      </c>
      <c r="U107" s="33">
        <v>13630276.84</v>
      </c>
      <c r="V107" s="33">
        <v>852518.72</v>
      </c>
      <c r="W107" s="33">
        <v>244032.62</v>
      </c>
      <c r="X107" s="33">
        <v>15161717.09</v>
      </c>
    </row>
    <row r="108" spans="1:24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260</v>
      </c>
      <c r="G108" s="56" t="s">
        <v>353</v>
      </c>
      <c r="H108" s="33">
        <v>28233052.59</v>
      </c>
      <c r="I108" s="33">
        <v>2690465.5</v>
      </c>
      <c r="J108" s="33">
        <v>498736.93</v>
      </c>
      <c r="K108" s="33">
        <v>1038884.06</v>
      </c>
      <c r="L108" s="33">
        <v>1979.14</v>
      </c>
      <c r="M108" s="33">
        <v>31031.83</v>
      </c>
      <c r="N108" s="33">
        <v>2676655.45</v>
      </c>
      <c r="O108" s="33">
        <v>306769.4</v>
      </c>
      <c r="P108" s="33">
        <v>9509784.88</v>
      </c>
      <c r="Q108" s="33">
        <v>95219.38</v>
      </c>
      <c r="R108" s="33">
        <v>1197069.68</v>
      </c>
      <c r="S108" s="33">
        <v>1880</v>
      </c>
      <c r="T108" s="33">
        <v>116090.87</v>
      </c>
      <c r="U108" s="33">
        <v>1089476.81</v>
      </c>
      <c r="V108" s="33">
        <v>750985.14</v>
      </c>
      <c r="W108" s="33">
        <v>173778.54</v>
      </c>
      <c r="X108" s="33">
        <v>8054244.98</v>
      </c>
    </row>
    <row r="109" spans="1:24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260</v>
      </c>
      <c r="G109" s="56" t="s">
        <v>354</v>
      </c>
      <c r="H109" s="33">
        <v>23080265.91</v>
      </c>
      <c r="I109" s="33">
        <v>546006.91</v>
      </c>
      <c r="J109" s="33">
        <v>406138.15</v>
      </c>
      <c r="K109" s="33">
        <v>3078717.54</v>
      </c>
      <c r="L109" s="33">
        <v>117778.99</v>
      </c>
      <c r="M109" s="33">
        <v>872648.25</v>
      </c>
      <c r="N109" s="33">
        <v>2037704.27</v>
      </c>
      <c r="O109" s="33">
        <v>150153.67</v>
      </c>
      <c r="P109" s="33">
        <v>6066856.1</v>
      </c>
      <c r="Q109" s="33">
        <v>60525.7</v>
      </c>
      <c r="R109" s="33">
        <v>1063946.08</v>
      </c>
      <c r="S109" s="33">
        <v>4265.6</v>
      </c>
      <c r="T109" s="33">
        <v>289244.45</v>
      </c>
      <c r="U109" s="33">
        <v>700020.42</v>
      </c>
      <c r="V109" s="33">
        <v>596346.25</v>
      </c>
      <c r="W109" s="33">
        <v>224629.09</v>
      </c>
      <c r="X109" s="33">
        <v>6865284.44</v>
      </c>
    </row>
    <row r="110" spans="1:24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260</v>
      </c>
      <c r="G110" s="56" t="s">
        <v>355</v>
      </c>
      <c r="H110" s="33">
        <v>94503199.53</v>
      </c>
      <c r="I110" s="33">
        <v>3047609.47</v>
      </c>
      <c r="J110" s="33">
        <v>0</v>
      </c>
      <c r="K110" s="33">
        <v>11576055.6</v>
      </c>
      <c r="L110" s="33">
        <v>0</v>
      </c>
      <c r="M110" s="33">
        <v>184475.85</v>
      </c>
      <c r="N110" s="33">
        <v>6262518.75</v>
      </c>
      <c r="O110" s="33">
        <v>669761.73</v>
      </c>
      <c r="P110" s="33">
        <v>25669524.69</v>
      </c>
      <c r="Q110" s="33">
        <v>375455.36</v>
      </c>
      <c r="R110" s="33">
        <v>3240288.88</v>
      </c>
      <c r="S110" s="33">
        <v>0</v>
      </c>
      <c r="T110" s="33">
        <v>309836.07</v>
      </c>
      <c r="U110" s="33">
        <v>14546994.97</v>
      </c>
      <c r="V110" s="33">
        <v>1964737.56</v>
      </c>
      <c r="W110" s="33">
        <v>2337576.31</v>
      </c>
      <c r="X110" s="33">
        <v>24318364.29</v>
      </c>
    </row>
    <row r="111" spans="1:24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260</v>
      </c>
      <c r="G111" s="56" t="s">
        <v>356</v>
      </c>
      <c r="H111" s="33">
        <v>24136242.91</v>
      </c>
      <c r="I111" s="33">
        <v>2072826.34</v>
      </c>
      <c r="J111" s="33">
        <v>0</v>
      </c>
      <c r="K111" s="33">
        <v>1521354.67</v>
      </c>
      <c r="L111" s="33">
        <v>0</v>
      </c>
      <c r="M111" s="33">
        <v>0</v>
      </c>
      <c r="N111" s="33">
        <v>1887123.89</v>
      </c>
      <c r="O111" s="33">
        <v>354205.01</v>
      </c>
      <c r="P111" s="33">
        <v>5387912.49</v>
      </c>
      <c r="Q111" s="33">
        <v>32043.35</v>
      </c>
      <c r="R111" s="33">
        <v>769220.19</v>
      </c>
      <c r="S111" s="33">
        <v>0</v>
      </c>
      <c r="T111" s="33">
        <v>35681.57</v>
      </c>
      <c r="U111" s="33">
        <v>4421435.33</v>
      </c>
      <c r="V111" s="33">
        <v>469983.73</v>
      </c>
      <c r="W111" s="33">
        <v>236244.5</v>
      </c>
      <c r="X111" s="33">
        <v>6948211.84</v>
      </c>
    </row>
    <row r="112" spans="1:24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260</v>
      </c>
      <c r="G112" s="56" t="s">
        <v>357</v>
      </c>
      <c r="H112" s="33">
        <v>21062884.98</v>
      </c>
      <c r="I112" s="33">
        <v>1659930.47</v>
      </c>
      <c r="J112" s="33">
        <v>0</v>
      </c>
      <c r="K112" s="33">
        <v>2190880.25</v>
      </c>
      <c r="L112" s="33">
        <v>0</v>
      </c>
      <c r="M112" s="33">
        <v>108278.69</v>
      </c>
      <c r="N112" s="33">
        <v>2208521.65</v>
      </c>
      <c r="O112" s="33">
        <v>348053.6</v>
      </c>
      <c r="P112" s="33">
        <v>6365016.48</v>
      </c>
      <c r="Q112" s="33">
        <v>46857.38</v>
      </c>
      <c r="R112" s="33">
        <v>705863.99</v>
      </c>
      <c r="S112" s="33">
        <v>0</v>
      </c>
      <c r="T112" s="33">
        <v>29173.55</v>
      </c>
      <c r="U112" s="33">
        <v>616093.87</v>
      </c>
      <c r="V112" s="33">
        <v>675351.4</v>
      </c>
      <c r="W112" s="33">
        <v>103353.28</v>
      </c>
      <c r="X112" s="33">
        <v>6005510.37</v>
      </c>
    </row>
    <row r="113" spans="1:24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260</v>
      </c>
      <c r="G113" s="56" t="s">
        <v>358</v>
      </c>
      <c r="H113" s="33">
        <v>19659868.12</v>
      </c>
      <c r="I113" s="33">
        <v>340096.72</v>
      </c>
      <c r="J113" s="33">
        <v>342707.1</v>
      </c>
      <c r="K113" s="33">
        <v>1341593.33</v>
      </c>
      <c r="L113" s="33">
        <v>0</v>
      </c>
      <c r="M113" s="33">
        <v>370028.37</v>
      </c>
      <c r="N113" s="33">
        <v>1805324.89</v>
      </c>
      <c r="O113" s="33">
        <v>199830.04</v>
      </c>
      <c r="P113" s="33">
        <v>5929563.91</v>
      </c>
      <c r="Q113" s="33">
        <v>24245.12</v>
      </c>
      <c r="R113" s="33">
        <v>1175648.39</v>
      </c>
      <c r="S113" s="33">
        <v>0</v>
      </c>
      <c r="T113" s="33">
        <v>194985.43</v>
      </c>
      <c r="U113" s="33">
        <v>1812290.88</v>
      </c>
      <c r="V113" s="33">
        <v>242860.94</v>
      </c>
      <c r="W113" s="33">
        <v>27273.21</v>
      </c>
      <c r="X113" s="33">
        <v>5853419.79</v>
      </c>
    </row>
    <row r="114" spans="1:24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260</v>
      </c>
      <c r="G114" s="56" t="s">
        <v>359</v>
      </c>
      <c r="H114" s="33">
        <v>44703928.3</v>
      </c>
      <c r="I114" s="33">
        <v>396358.94</v>
      </c>
      <c r="J114" s="33">
        <v>0</v>
      </c>
      <c r="K114" s="33">
        <v>7469951.03</v>
      </c>
      <c r="L114" s="33">
        <v>46585</v>
      </c>
      <c r="M114" s="33">
        <v>138042.02</v>
      </c>
      <c r="N114" s="33">
        <v>3303657.91</v>
      </c>
      <c r="O114" s="33">
        <v>480585.84</v>
      </c>
      <c r="P114" s="33">
        <v>11485541.26</v>
      </c>
      <c r="Q114" s="33">
        <v>71725.54</v>
      </c>
      <c r="R114" s="33">
        <v>879102.56</v>
      </c>
      <c r="S114" s="33">
        <v>0</v>
      </c>
      <c r="T114" s="33">
        <v>1562587.71</v>
      </c>
      <c r="U114" s="33">
        <v>7588306.43</v>
      </c>
      <c r="V114" s="33">
        <v>1017177.06</v>
      </c>
      <c r="W114" s="33">
        <v>242728.9</v>
      </c>
      <c r="X114" s="33">
        <v>10021578.1</v>
      </c>
    </row>
    <row r="115" spans="1:24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260</v>
      </c>
      <c r="G115" s="56" t="s">
        <v>360</v>
      </c>
      <c r="H115" s="33">
        <v>7199667.2</v>
      </c>
      <c r="I115" s="33">
        <v>1788584.99</v>
      </c>
      <c r="J115" s="33">
        <v>0</v>
      </c>
      <c r="K115" s="33">
        <v>7214.74</v>
      </c>
      <c r="L115" s="33">
        <v>0</v>
      </c>
      <c r="M115" s="33">
        <v>31401.76</v>
      </c>
      <c r="N115" s="33">
        <v>1134166.1</v>
      </c>
      <c r="O115" s="33">
        <v>130305.67</v>
      </c>
      <c r="P115" s="33">
        <v>1569977.87</v>
      </c>
      <c r="Q115" s="33">
        <v>5615.12</v>
      </c>
      <c r="R115" s="33">
        <v>434862.42</v>
      </c>
      <c r="S115" s="33">
        <v>4846.69</v>
      </c>
      <c r="T115" s="33">
        <v>82249.72</v>
      </c>
      <c r="U115" s="33">
        <v>127671.93</v>
      </c>
      <c r="V115" s="33">
        <v>121699.46</v>
      </c>
      <c r="W115" s="33">
        <v>300</v>
      </c>
      <c r="X115" s="33">
        <v>1760770.73</v>
      </c>
    </row>
    <row r="116" spans="1:24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260</v>
      </c>
      <c r="G116" s="56" t="s">
        <v>361</v>
      </c>
      <c r="H116" s="33">
        <v>20574807.85</v>
      </c>
      <c r="I116" s="33">
        <v>448308.5</v>
      </c>
      <c r="J116" s="33">
        <v>0</v>
      </c>
      <c r="K116" s="33">
        <v>879393.35</v>
      </c>
      <c r="L116" s="33">
        <v>0</v>
      </c>
      <c r="M116" s="33">
        <v>20367.22</v>
      </c>
      <c r="N116" s="33">
        <v>2209385.69</v>
      </c>
      <c r="O116" s="33">
        <v>631129.76</v>
      </c>
      <c r="P116" s="33">
        <v>6894511.73</v>
      </c>
      <c r="Q116" s="33">
        <v>53914.16</v>
      </c>
      <c r="R116" s="33">
        <v>700021.72</v>
      </c>
      <c r="S116" s="33">
        <v>3000</v>
      </c>
      <c r="T116" s="33">
        <v>63951.49</v>
      </c>
      <c r="U116" s="33">
        <v>1793150.85</v>
      </c>
      <c r="V116" s="33">
        <v>556625.8</v>
      </c>
      <c r="W116" s="33">
        <v>70353.48</v>
      </c>
      <c r="X116" s="33">
        <v>6250694.1</v>
      </c>
    </row>
    <row r="117" spans="1:24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260</v>
      </c>
      <c r="G117" s="56" t="s">
        <v>362</v>
      </c>
      <c r="H117" s="33">
        <v>23149544.09</v>
      </c>
      <c r="I117" s="33">
        <v>390168.84</v>
      </c>
      <c r="J117" s="33">
        <v>320527.47</v>
      </c>
      <c r="K117" s="33">
        <v>1966776.18</v>
      </c>
      <c r="L117" s="33">
        <v>404070</v>
      </c>
      <c r="M117" s="33">
        <v>122297.56</v>
      </c>
      <c r="N117" s="33">
        <v>2112338.91</v>
      </c>
      <c r="O117" s="33">
        <v>653176.18</v>
      </c>
      <c r="P117" s="33">
        <v>6097738.33</v>
      </c>
      <c r="Q117" s="33">
        <v>47921.91</v>
      </c>
      <c r="R117" s="33">
        <v>963426.69</v>
      </c>
      <c r="S117" s="33">
        <v>0</v>
      </c>
      <c r="T117" s="33">
        <v>201774.34</v>
      </c>
      <c r="U117" s="33">
        <v>4205439.92</v>
      </c>
      <c r="V117" s="33">
        <v>337587.05</v>
      </c>
      <c r="W117" s="33">
        <v>99425.46</v>
      </c>
      <c r="X117" s="33">
        <v>5226875.25</v>
      </c>
    </row>
    <row r="118" spans="1:24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260</v>
      </c>
      <c r="G118" s="56" t="s">
        <v>363</v>
      </c>
      <c r="H118" s="33">
        <v>44091255.64</v>
      </c>
      <c r="I118" s="33">
        <v>2065515.77</v>
      </c>
      <c r="J118" s="33">
        <v>0</v>
      </c>
      <c r="K118" s="33">
        <v>1872612.81</v>
      </c>
      <c r="L118" s="33">
        <v>0</v>
      </c>
      <c r="M118" s="33">
        <v>2255201.23</v>
      </c>
      <c r="N118" s="33">
        <v>4500730.08</v>
      </c>
      <c r="O118" s="33">
        <v>860743.43</v>
      </c>
      <c r="P118" s="33">
        <v>15547506.99</v>
      </c>
      <c r="Q118" s="33">
        <v>226382.54</v>
      </c>
      <c r="R118" s="33">
        <v>1174630.73</v>
      </c>
      <c r="S118" s="33">
        <v>0</v>
      </c>
      <c r="T118" s="33">
        <v>351108.66</v>
      </c>
      <c r="U118" s="33">
        <v>5772083.23</v>
      </c>
      <c r="V118" s="33">
        <v>1397973.85</v>
      </c>
      <c r="W118" s="33">
        <v>363140.71</v>
      </c>
      <c r="X118" s="33">
        <v>7703625.61</v>
      </c>
    </row>
    <row r="119" spans="1:24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260</v>
      </c>
      <c r="G119" s="56" t="s">
        <v>269</v>
      </c>
      <c r="H119" s="33">
        <v>47815194</v>
      </c>
      <c r="I119" s="33">
        <v>582496.82</v>
      </c>
      <c r="J119" s="33">
        <v>857476.28</v>
      </c>
      <c r="K119" s="33">
        <v>4613986.24</v>
      </c>
      <c r="L119" s="33">
        <v>0</v>
      </c>
      <c r="M119" s="33">
        <v>66422.74</v>
      </c>
      <c r="N119" s="33">
        <v>3637560.53</v>
      </c>
      <c r="O119" s="33">
        <v>440198.91</v>
      </c>
      <c r="P119" s="33">
        <v>16657780.69</v>
      </c>
      <c r="Q119" s="33">
        <v>124233.42</v>
      </c>
      <c r="R119" s="33">
        <v>1998179.66</v>
      </c>
      <c r="S119" s="33">
        <v>309860.79</v>
      </c>
      <c r="T119" s="33">
        <v>312906.63</v>
      </c>
      <c r="U119" s="33">
        <v>4957555.59</v>
      </c>
      <c r="V119" s="33">
        <v>962766.42</v>
      </c>
      <c r="W119" s="33">
        <v>570690.28</v>
      </c>
      <c r="X119" s="33">
        <v>11723079</v>
      </c>
    </row>
    <row r="120" spans="1:24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260</v>
      </c>
      <c r="G120" s="56" t="s">
        <v>364</v>
      </c>
      <c r="H120" s="33">
        <v>19725792.9</v>
      </c>
      <c r="I120" s="33">
        <v>503325.2</v>
      </c>
      <c r="J120" s="33">
        <v>293229.76</v>
      </c>
      <c r="K120" s="33">
        <v>1991718.39</v>
      </c>
      <c r="L120" s="33">
        <v>0</v>
      </c>
      <c r="M120" s="33">
        <v>72255.11</v>
      </c>
      <c r="N120" s="33">
        <v>1885950.63</v>
      </c>
      <c r="O120" s="33">
        <v>218007.07</v>
      </c>
      <c r="P120" s="33">
        <v>6587256.62</v>
      </c>
      <c r="Q120" s="33">
        <v>36931.39</v>
      </c>
      <c r="R120" s="33">
        <v>738468.54</v>
      </c>
      <c r="S120" s="33">
        <v>0</v>
      </c>
      <c r="T120" s="33">
        <v>129027.75</v>
      </c>
      <c r="U120" s="33">
        <v>843211.98</v>
      </c>
      <c r="V120" s="33">
        <v>422572.69</v>
      </c>
      <c r="W120" s="33">
        <v>293926.54</v>
      </c>
      <c r="X120" s="33">
        <v>5709911.23</v>
      </c>
    </row>
    <row r="121" spans="1:24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260</v>
      </c>
      <c r="G121" s="56" t="s">
        <v>365</v>
      </c>
      <c r="H121" s="33">
        <v>23870259.63</v>
      </c>
      <c r="I121" s="33">
        <v>570161.72</v>
      </c>
      <c r="J121" s="33">
        <v>421255.65</v>
      </c>
      <c r="K121" s="33">
        <v>2043561.21</v>
      </c>
      <c r="L121" s="33">
        <v>1500</v>
      </c>
      <c r="M121" s="33">
        <v>14735.97</v>
      </c>
      <c r="N121" s="33">
        <v>2336835.22</v>
      </c>
      <c r="O121" s="33">
        <v>437359.42</v>
      </c>
      <c r="P121" s="33">
        <v>6430297.98</v>
      </c>
      <c r="Q121" s="33">
        <v>55029.86</v>
      </c>
      <c r="R121" s="33">
        <v>1210101.27</v>
      </c>
      <c r="S121" s="33">
        <v>22394.6</v>
      </c>
      <c r="T121" s="33">
        <v>60236</v>
      </c>
      <c r="U121" s="33">
        <v>4495508.64</v>
      </c>
      <c r="V121" s="33">
        <v>451344.68</v>
      </c>
      <c r="W121" s="33">
        <v>25000</v>
      </c>
      <c r="X121" s="33">
        <v>5294937.41</v>
      </c>
    </row>
    <row r="122" spans="1:24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260</v>
      </c>
      <c r="G122" s="56" t="s">
        <v>270</v>
      </c>
      <c r="H122" s="33">
        <v>40532111.64</v>
      </c>
      <c r="I122" s="33">
        <v>855552.26</v>
      </c>
      <c r="J122" s="33">
        <v>758938.82</v>
      </c>
      <c r="K122" s="33">
        <v>1313912.66</v>
      </c>
      <c r="L122" s="33">
        <v>48739.17</v>
      </c>
      <c r="M122" s="33">
        <v>31172.17</v>
      </c>
      <c r="N122" s="33">
        <v>2911509.41</v>
      </c>
      <c r="O122" s="33">
        <v>878877.25</v>
      </c>
      <c r="P122" s="33">
        <v>12549232.24</v>
      </c>
      <c r="Q122" s="33">
        <v>56512.15</v>
      </c>
      <c r="R122" s="33">
        <v>1634957.64</v>
      </c>
      <c r="S122" s="33">
        <v>0</v>
      </c>
      <c r="T122" s="33">
        <v>172227.05</v>
      </c>
      <c r="U122" s="33">
        <v>5321643.87</v>
      </c>
      <c r="V122" s="33">
        <v>2129423.2</v>
      </c>
      <c r="W122" s="33">
        <v>154181.59</v>
      </c>
      <c r="X122" s="33">
        <v>11715232.16</v>
      </c>
    </row>
    <row r="123" spans="1:24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260</v>
      </c>
      <c r="G123" s="56" t="s">
        <v>271</v>
      </c>
      <c r="H123" s="33">
        <v>18493804.95</v>
      </c>
      <c r="I123" s="33">
        <v>252239.42</v>
      </c>
      <c r="J123" s="33">
        <v>280126.43</v>
      </c>
      <c r="K123" s="33">
        <v>1752057.17</v>
      </c>
      <c r="L123" s="33">
        <v>0</v>
      </c>
      <c r="M123" s="33">
        <v>164505.58</v>
      </c>
      <c r="N123" s="33">
        <v>1695925.99</v>
      </c>
      <c r="O123" s="33">
        <v>123769.66</v>
      </c>
      <c r="P123" s="33">
        <v>4994316.81</v>
      </c>
      <c r="Q123" s="33">
        <v>32677.58</v>
      </c>
      <c r="R123" s="33">
        <v>1248713.14</v>
      </c>
      <c r="S123" s="33">
        <v>0</v>
      </c>
      <c r="T123" s="33">
        <v>85684</v>
      </c>
      <c r="U123" s="33">
        <v>723376.94</v>
      </c>
      <c r="V123" s="33">
        <v>1109883.27</v>
      </c>
      <c r="W123" s="33">
        <v>46451</v>
      </c>
      <c r="X123" s="33">
        <v>5984077.96</v>
      </c>
    </row>
    <row r="124" spans="1:24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260</v>
      </c>
      <c r="G124" s="56" t="s">
        <v>366</v>
      </c>
      <c r="H124" s="33">
        <v>14311472.64</v>
      </c>
      <c r="I124" s="33">
        <v>443374.61</v>
      </c>
      <c r="J124" s="33">
        <v>0</v>
      </c>
      <c r="K124" s="33">
        <v>993866.79</v>
      </c>
      <c r="L124" s="33">
        <v>0</v>
      </c>
      <c r="M124" s="33">
        <v>61095.65</v>
      </c>
      <c r="N124" s="33">
        <v>1343707.36</v>
      </c>
      <c r="O124" s="33">
        <v>268792.02</v>
      </c>
      <c r="P124" s="33">
        <v>3774527.53</v>
      </c>
      <c r="Q124" s="33">
        <v>24292.52</v>
      </c>
      <c r="R124" s="33">
        <v>651563.59</v>
      </c>
      <c r="S124" s="33">
        <v>0</v>
      </c>
      <c r="T124" s="33">
        <v>177869.74</v>
      </c>
      <c r="U124" s="33">
        <v>1897416.87</v>
      </c>
      <c r="V124" s="33">
        <v>592179.24</v>
      </c>
      <c r="W124" s="33">
        <v>112188.94</v>
      </c>
      <c r="X124" s="33">
        <v>3970597.78</v>
      </c>
    </row>
    <row r="125" spans="1:24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260</v>
      </c>
      <c r="G125" s="56" t="s">
        <v>367</v>
      </c>
      <c r="H125" s="33">
        <v>11773589.28</v>
      </c>
      <c r="I125" s="33">
        <v>233368.36</v>
      </c>
      <c r="J125" s="33">
        <v>0</v>
      </c>
      <c r="K125" s="33">
        <v>779796.81</v>
      </c>
      <c r="L125" s="33">
        <v>0</v>
      </c>
      <c r="M125" s="33">
        <v>174766.04</v>
      </c>
      <c r="N125" s="33">
        <v>1489514.49</v>
      </c>
      <c r="O125" s="33">
        <v>181424.47</v>
      </c>
      <c r="P125" s="33">
        <v>2908399.38</v>
      </c>
      <c r="Q125" s="33">
        <v>11597.75</v>
      </c>
      <c r="R125" s="33">
        <v>584853.19</v>
      </c>
      <c r="S125" s="33">
        <v>53708.9</v>
      </c>
      <c r="T125" s="33">
        <v>86559.49</v>
      </c>
      <c r="U125" s="33">
        <v>1882522.22</v>
      </c>
      <c r="V125" s="33">
        <v>462574.99</v>
      </c>
      <c r="W125" s="33">
        <v>16473.42</v>
      </c>
      <c r="X125" s="33">
        <v>2908029.77</v>
      </c>
    </row>
    <row r="126" spans="1:24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260</v>
      </c>
      <c r="G126" s="56" t="s">
        <v>368</v>
      </c>
      <c r="H126" s="33">
        <v>22914096.63</v>
      </c>
      <c r="I126" s="33">
        <v>376482.5</v>
      </c>
      <c r="J126" s="33">
        <v>0</v>
      </c>
      <c r="K126" s="33">
        <v>730623.18</v>
      </c>
      <c r="L126" s="33">
        <v>0</v>
      </c>
      <c r="M126" s="33">
        <v>129867.47</v>
      </c>
      <c r="N126" s="33">
        <v>4172497.84</v>
      </c>
      <c r="O126" s="33">
        <v>129917.37</v>
      </c>
      <c r="P126" s="33">
        <v>4165115.48</v>
      </c>
      <c r="Q126" s="33">
        <v>30131.2</v>
      </c>
      <c r="R126" s="33">
        <v>1748498</v>
      </c>
      <c r="S126" s="33">
        <v>0</v>
      </c>
      <c r="T126" s="33">
        <v>414432.04</v>
      </c>
      <c r="U126" s="33">
        <v>2265905.42</v>
      </c>
      <c r="V126" s="33">
        <v>2539536.09</v>
      </c>
      <c r="W126" s="33">
        <v>118054.25</v>
      </c>
      <c r="X126" s="33">
        <v>6093035.79</v>
      </c>
    </row>
    <row r="127" spans="1:24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260</v>
      </c>
      <c r="G127" s="56" t="s">
        <v>369</v>
      </c>
      <c r="H127" s="33">
        <v>13918878.13</v>
      </c>
      <c r="I127" s="33">
        <v>448555.26</v>
      </c>
      <c r="J127" s="33">
        <v>394442.22</v>
      </c>
      <c r="K127" s="33">
        <v>1380657.29</v>
      </c>
      <c r="L127" s="33">
        <v>0</v>
      </c>
      <c r="M127" s="33">
        <v>949806.69</v>
      </c>
      <c r="N127" s="33">
        <v>1228776.36</v>
      </c>
      <c r="O127" s="33">
        <v>182999.71</v>
      </c>
      <c r="P127" s="33">
        <v>3829620.98</v>
      </c>
      <c r="Q127" s="33">
        <v>25507.35</v>
      </c>
      <c r="R127" s="33">
        <v>1207631.36</v>
      </c>
      <c r="S127" s="33">
        <v>0</v>
      </c>
      <c r="T127" s="33">
        <v>116714</v>
      </c>
      <c r="U127" s="33">
        <v>261424.99</v>
      </c>
      <c r="V127" s="33">
        <v>553454.74</v>
      </c>
      <c r="W127" s="33">
        <v>3963.5</v>
      </c>
      <c r="X127" s="33">
        <v>3335323.68</v>
      </c>
    </row>
    <row r="128" spans="1:24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260</v>
      </c>
      <c r="G128" s="56" t="s">
        <v>370</v>
      </c>
      <c r="H128" s="33">
        <v>17765631.5</v>
      </c>
      <c r="I128" s="33">
        <v>1653349.17</v>
      </c>
      <c r="J128" s="33">
        <v>276166.88</v>
      </c>
      <c r="K128" s="33">
        <v>631518.47</v>
      </c>
      <c r="L128" s="33">
        <v>0</v>
      </c>
      <c r="M128" s="33">
        <v>1402743.89</v>
      </c>
      <c r="N128" s="33">
        <v>1977755.81</v>
      </c>
      <c r="O128" s="33">
        <v>196785.65</v>
      </c>
      <c r="P128" s="33">
        <v>3156727.66</v>
      </c>
      <c r="Q128" s="33">
        <v>28535.47</v>
      </c>
      <c r="R128" s="33">
        <v>460603.69</v>
      </c>
      <c r="S128" s="33">
        <v>0</v>
      </c>
      <c r="T128" s="33">
        <v>41564</v>
      </c>
      <c r="U128" s="33">
        <v>3075839.87</v>
      </c>
      <c r="V128" s="33">
        <v>221921.89</v>
      </c>
      <c r="W128" s="33">
        <v>951962.62</v>
      </c>
      <c r="X128" s="33">
        <v>3690156.43</v>
      </c>
    </row>
    <row r="129" spans="1:24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260</v>
      </c>
      <c r="G129" s="56" t="s">
        <v>371</v>
      </c>
      <c r="H129" s="33">
        <v>28048615.66</v>
      </c>
      <c r="I129" s="33">
        <v>3467473.24</v>
      </c>
      <c r="J129" s="33">
        <v>233320.89</v>
      </c>
      <c r="K129" s="33">
        <v>2303712.81</v>
      </c>
      <c r="L129" s="33">
        <v>0</v>
      </c>
      <c r="M129" s="33">
        <v>147016.11</v>
      </c>
      <c r="N129" s="33">
        <v>2442270.52</v>
      </c>
      <c r="O129" s="33">
        <v>204511.12</v>
      </c>
      <c r="P129" s="33">
        <v>8007652.85</v>
      </c>
      <c r="Q129" s="33">
        <v>28716.49</v>
      </c>
      <c r="R129" s="33">
        <v>1993496.06</v>
      </c>
      <c r="S129" s="33">
        <v>92321.2</v>
      </c>
      <c r="T129" s="33">
        <v>168792.2</v>
      </c>
      <c r="U129" s="33">
        <v>981179.15</v>
      </c>
      <c r="V129" s="33">
        <v>441345.47</v>
      </c>
      <c r="W129" s="33">
        <v>71099.19</v>
      </c>
      <c r="X129" s="33">
        <v>7465708.36</v>
      </c>
    </row>
    <row r="130" spans="1:24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260</v>
      </c>
      <c r="G130" s="56" t="s">
        <v>372</v>
      </c>
      <c r="H130" s="33">
        <v>23141641.74</v>
      </c>
      <c r="I130" s="33">
        <v>1670664.83</v>
      </c>
      <c r="J130" s="33">
        <v>263760.02</v>
      </c>
      <c r="K130" s="33">
        <v>1302287.31</v>
      </c>
      <c r="L130" s="33">
        <v>0</v>
      </c>
      <c r="M130" s="33">
        <v>232799.81</v>
      </c>
      <c r="N130" s="33">
        <v>2199306.91</v>
      </c>
      <c r="O130" s="33">
        <v>225583.27</v>
      </c>
      <c r="P130" s="33">
        <v>5925668.8</v>
      </c>
      <c r="Q130" s="33">
        <v>34747.43</v>
      </c>
      <c r="R130" s="33">
        <v>682037.65</v>
      </c>
      <c r="S130" s="33">
        <v>0</v>
      </c>
      <c r="T130" s="33">
        <v>81495.21</v>
      </c>
      <c r="U130" s="33">
        <v>4085934.35</v>
      </c>
      <c r="V130" s="33">
        <v>537283.76</v>
      </c>
      <c r="W130" s="33">
        <v>30795.25</v>
      </c>
      <c r="X130" s="33">
        <v>5869277.14</v>
      </c>
    </row>
    <row r="131" spans="1:24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260</v>
      </c>
      <c r="G131" s="56" t="s">
        <v>373</v>
      </c>
      <c r="H131" s="33">
        <v>18034276.45</v>
      </c>
      <c r="I131" s="33">
        <v>372005</v>
      </c>
      <c r="J131" s="33">
        <v>330545.4</v>
      </c>
      <c r="K131" s="33">
        <v>517095.28</v>
      </c>
      <c r="L131" s="33">
        <v>0</v>
      </c>
      <c r="M131" s="33">
        <v>6853.73</v>
      </c>
      <c r="N131" s="33">
        <v>1598805.16</v>
      </c>
      <c r="O131" s="33">
        <v>165685.65</v>
      </c>
      <c r="P131" s="33">
        <v>6240814.3</v>
      </c>
      <c r="Q131" s="33">
        <v>34100.42</v>
      </c>
      <c r="R131" s="33">
        <v>743506.62</v>
      </c>
      <c r="S131" s="33">
        <v>0</v>
      </c>
      <c r="T131" s="33">
        <v>178839.64</v>
      </c>
      <c r="U131" s="33">
        <v>758138.61</v>
      </c>
      <c r="V131" s="33">
        <v>968102.48</v>
      </c>
      <c r="W131" s="33">
        <v>66759.28</v>
      </c>
      <c r="X131" s="33">
        <v>6053024.88</v>
      </c>
    </row>
    <row r="132" spans="1:24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260</v>
      </c>
      <c r="G132" s="56" t="s">
        <v>374</v>
      </c>
      <c r="H132" s="33">
        <v>16578894.85</v>
      </c>
      <c r="I132" s="33">
        <v>490262.75</v>
      </c>
      <c r="J132" s="33">
        <v>0</v>
      </c>
      <c r="K132" s="33">
        <v>449020.84</v>
      </c>
      <c r="L132" s="33">
        <v>0</v>
      </c>
      <c r="M132" s="33">
        <v>81417.48</v>
      </c>
      <c r="N132" s="33">
        <v>1812052.64</v>
      </c>
      <c r="O132" s="33">
        <v>158904.31</v>
      </c>
      <c r="P132" s="33">
        <v>5716223.59</v>
      </c>
      <c r="Q132" s="33">
        <v>39587.09</v>
      </c>
      <c r="R132" s="33">
        <v>1231276.73</v>
      </c>
      <c r="S132" s="33">
        <v>0</v>
      </c>
      <c r="T132" s="33">
        <v>120916.03</v>
      </c>
      <c r="U132" s="33">
        <v>515084.69</v>
      </c>
      <c r="V132" s="33">
        <v>623102.32</v>
      </c>
      <c r="W132" s="33">
        <v>30</v>
      </c>
      <c r="X132" s="33">
        <v>5341016.38</v>
      </c>
    </row>
    <row r="133" spans="1:24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260</v>
      </c>
      <c r="G133" s="56" t="s">
        <v>375</v>
      </c>
      <c r="H133" s="33">
        <v>16739287.91</v>
      </c>
      <c r="I133" s="33">
        <v>2148673.68</v>
      </c>
      <c r="J133" s="33">
        <v>218667.13</v>
      </c>
      <c r="K133" s="33">
        <v>1475583.2</v>
      </c>
      <c r="L133" s="33">
        <v>3085.31</v>
      </c>
      <c r="M133" s="33">
        <v>1134416.37</v>
      </c>
      <c r="N133" s="33">
        <v>1869765.29</v>
      </c>
      <c r="O133" s="33">
        <v>226049.94</v>
      </c>
      <c r="P133" s="33">
        <v>3640107.94</v>
      </c>
      <c r="Q133" s="33">
        <v>29707.05</v>
      </c>
      <c r="R133" s="33">
        <v>570273.57</v>
      </c>
      <c r="S133" s="33">
        <v>0</v>
      </c>
      <c r="T133" s="33">
        <v>138230.92</v>
      </c>
      <c r="U133" s="33">
        <v>686336.4</v>
      </c>
      <c r="V133" s="33">
        <v>706393.74</v>
      </c>
      <c r="W133" s="33">
        <v>108497.98</v>
      </c>
      <c r="X133" s="33">
        <v>3783499.39</v>
      </c>
    </row>
    <row r="134" spans="1:24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260</v>
      </c>
      <c r="G134" s="56" t="s">
        <v>376</v>
      </c>
      <c r="H134" s="33">
        <v>26838961.35</v>
      </c>
      <c r="I134" s="33">
        <v>568999.65</v>
      </c>
      <c r="J134" s="33">
        <v>327485.59</v>
      </c>
      <c r="K134" s="33">
        <v>1723130.24</v>
      </c>
      <c r="L134" s="33">
        <v>17814</v>
      </c>
      <c r="M134" s="33">
        <v>58973.6</v>
      </c>
      <c r="N134" s="33">
        <v>2232001.22</v>
      </c>
      <c r="O134" s="33">
        <v>492583.07</v>
      </c>
      <c r="P134" s="33">
        <v>9918806.83</v>
      </c>
      <c r="Q134" s="33">
        <v>68492.49</v>
      </c>
      <c r="R134" s="33">
        <v>1450127.18</v>
      </c>
      <c r="S134" s="33">
        <v>5332.2</v>
      </c>
      <c r="T134" s="33">
        <v>77999.2</v>
      </c>
      <c r="U134" s="33">
        <v>1586148.18</v>
      </c>
      <c r="V134" s="33">
        <v>774343.16</v>
      </c>
      <c r="W134" s="33">
        <v>120000</v>
      </c>
      <c r="X134" s="33">
        <v>7416724.74</v>
      </c>
    </row>
    <row r="135" spans="1:24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260</v>
      </c>
      <c r="G135" s="56" t="s">
        <v>377</v>
      </c>
      <c r="H135" s="33">
        <v>20533751.35</v>
      </c>
      <c r="I135" s="33">
        <v>2736448.6</v>
      </c>
      <c r="J135" s="33">
        <v>0</v>
      </c>
      <c r="K135" s="33">
        <v>1412837.18</v>
      </c>
      <c r="L135" s="33">
        <v>0</v>
      </c>
      <c r="M135" s="33">
        <v>73234.19</v>
      </c>
      <c r="N135" s="33">
        <v>2119487.3</v>
      </c>
      <c r="O135" s="33">
        <v>199479.8</v>
      </c>
      <c r="P135" s="33">
        <v>5278995.22</v>
      </c>
      <c r="Q135" s="33">
        <v>12658.5</v>
      </c>
      <c r="R135" s="33">
        <v>784201.09</v>
      </c>
      <c r="S135" s="33">
        <v>197676.3</v>
      </c>
      <c r="T135" s="33">
        <v>55151.5</v>
      </c>
      <c r="U135" s="33">
        <v>896097.91</v>
      </c>
      <c r="V135" s="33">
        <v>657371.17</v>
      </c>
      <c r="W135" s="33">
        <v>63396.09</v>
      </c>
      <c r="X135" s="33">
        <v>6046716.5</v>
      </c>
    </row>
    <row r="136" spans="1:24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260</v>
      </c>
      <c r="G136" s="56" t="s">
        <v>378</v>
      </c>
      <c r="H136" s="33">
        <v>10704868.09</v>
      </c>
      <c r="I136" s="33">
        <v>242129.48</v>
      </c>
      <c r="J136" s="33">
        <v>190562.36</v>
      </c>
      <c r="K136" s="33">
        <v>74495.73</v>
      </c>
      <c r="L136" s="33">
        <v>0</v>
      </c>
      <c r="M136" s="33">
        <v>19373.93</v>
      </c>
      <c r="N136" s="33">
        <v>1370359.24</v>
      </c>
      <c r="O136" s="33">
        <v>138724.17</v>
      </c>
      <c r="P136" s="33">
        <v>3266721.71</v>
      </c>
      <c r="Q136" s="33">
        <v>22750.26</v>
      </c>
      <c r="R136" s="33">
        <v>1655657.53</v>
      </c>
      <c r="S136" s="33">
        <v>0</v>
      </c>
      <c r="T136" s="33">
        <v>161660.33</v>
      </c>
      <c r="U136" s="33">
        <v>402322.09</v>
      </c>
      <c r="V136" s="33">
        <v>356356.63</v>
      </c>
      <c r="W136" s="33">
        <v>27963.16</v>
      </c>
      <c r="X136" s="33">
        <v>2775791.47</v>
      </c>
    </row>
    <row r="137" spans="1:24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260</v>
      </c>
      <c r="G137" s="56" t="s">
        <v>379</v>
      </c>
      <c r="H137" s="33">
        <v>13145190.98</v>
      </c>
      <c r="I137" s="33">
        <v>508955.12</v>
      </c>
      <c r="J137" s="33">
        <v>146528.44</v>
      </c>
      <c r="K137" s="33">
        <v>146449.19</v>
      </c>
      <c r="L137" s="33">
        <v>2030</v>
      </c>
      <c r="M137" s="33">
        <v>1510344.01</v>
      </c>
      <c r="N137" s="33">
        <v>1752399.71</v>
      </c>
      <c r="O137" s="33">
        <v>93472.96</v>
      </c>
      <c r="P137" s="33">
        <v>4287785.8</v>
      </c>
      <c r="Q137" s="33">
        <v>36978.11</v>
      </c>
      <c r="R137" s="33">
        <v>724058.65</v>
      </c>
      <c r="S137" s="33">
        <v>0</v>
      </c>
      <c r="T137" s="33">
        <v>61882.36</v>
      </c>
      <c r="U137" s="33">
        <v>511430.37</v>
      </c>
      <c r="V137" s="33">
        <v>309163.7</v>
      </c>
      <c r="W137" s="33">
        <v>582.24</v>
      </c>
      <c r="X137" s="33">
        <v>3053130.32</v>
      </c>
    </row>
    <row r="138" spans="1:24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260</v>
      </c>
      <c r="G138" s="56" t="s">
        <v>380</v>
      </c>
      <c r="H138" s="33">
        <v>10936960.23</v>
      </c>
      <c r="I138" s="33">
        <v>658056.3</v>
      </c>
      <c r="J138" s="33">
        <v>89971.19</v>
      </c>
      <c r="K138" s="33">
        <v>774369.46</v>
      </c>
      <c r="L138" s="33">
        <v>1500</v>
      </c>
      <c r="M138" s="33">
        <v>57699.5</v>
      </c>
      <c r="N138" s="33">
        <v>1434360.16</v>
      </c>
      <c r="O138" s="33">
        <v>160111.54</v>
      </c>
      <c r="P138" s="33">
        <v>2767727.25</v>
      </c>
      <c r="Q138" s="33">
        <v>21168.75</v>
      </c>
      <c r="R138" s="33">
        <v>667289.99</v>
      </c>
      <c r="S138" s="33">
        <v>0</v>
      </c>
      <c r="T138" s="33">
        <v>92224.99</v>
      </c>
      <c r="U138" s="33">
        <v>1162572.45</v>
      </c>
      <c r="V138" s="33">
        <v>226870.94</v>
      </c>
      <c r="W138" s="33">
        <v>3799.87</v>
      </c>
      <c r="X138" s="33">
        <v>2819237.84</v>
      </c>
    </row>
    <row r="139" spans="1:24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260</v>
      </c>
      <c r="G139" s="56" t="s">
        <v>381</v>
      </c>
      <c r="H139" s="33">
        <v>27473319.07</v>
      </c>
      <c r="I139" s="33">
        <v>3452292.31</v>
      </c>
      <c r="J139" s="33">
        <v>0</v>
      </c>
      <c r="K139" s="33">
        <v>904292.72</v>
      </c>
      <c r="L139" s="33">
        <v>0</v>
      </c>
      <c r="M139" s="33">
        <v>67546.93</v>
      </c>
      <c r="N139" s="33">
        <v>2124866.17</v>
      </c>
      <c r="O139" s="33">
        <v>1185042.55</v>
      </c>
      <c r="P139" s="33">
        <v>9506501.75</v>
      </c>
      <c r="Q139" s="33">
        <v>82253.35</v>
      </c>
      <c r="R139" s="33">
        <v>983544.7</v>
      </c>
      <c r="S139" s="33">
        <v>20483.4</v>
      </c>
      <c r="T139" s="33">
        <v>86418.32</v>
      </c>
      <c r="U139" s="33">
        <v>1154238.32</v>
      </c>
      <c r="V139" s="33">
        <v>427469.58</v>
      </c>
      <c r="W139" s="33">
        <v>138951.83</v>
      </c>
      <c r="X139" s="33">
        <v>7339417.14</v>
      </c>
    </row>
    <row r="140" spans="1:24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260</v>
      </c>
      <c r="G140" s="56" t="s">
        <v>382</v>
      </c>
      <c r="H140" s="33">
        <v>49597232.25</v>
      </c>
      <c r="I140" s="33">
        <v>655004.5</v>
      </c>
      <c r="J140" s="33">
        <v>402032.64</v>
      </c>
      <c r="K140" s="33">
        <v>1790846.21</v>
      </c>
      <c r="L140" s="33">
        <v>0</v>
      </c>
      <c r="M140" s="33">
        <v>300394.73</v>
      </c>
      <c r="N140" s="33">
        <v>3278690.17</v>
      </c>
      <c r="O140" s="33">
        <v>171681.27</v>
      </c>
      <c r="P140" s="33">
        <v>17801717.75</v>
      </c>
      <c r="Q140" s="33">
        <v>101156.44</v>
      </c>
      <c r="R140" s="33">
        <v>1586973.73</v>
      </c>
      <c r="S140" s="33">
        <v>0</v>
      </c>
      <c r="T140" s="33">
        <v>415640.23</v>
      </c>
      <c r="U140" s="33">
        <v>4525487.76</v>
      </c>
      <c r="V140" s="33">
        <v>978510.98</v>
      </c>
      <c r="W140" s="33">
        <v>540964.47</v>
      </c>
      <c r="X140" s="33">
        <v>17048131.37</v>
      </c>
    </row>
    <row r="141" spans="1:24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260</v>
      </c>
      <c r="G141" s="56" t="s">
        <v>383</v>
      </c>
      <c r="H141" s="33">
        <v>9420008.1</v>
      </c>
      <c r="I141" s="33">
        <v>286615.05</v>
      </c>
      <c r="J141" s="33">
        <v>120811.03</v>
      </c>
      <c r="K141" s="33">
        <v>98599.15</v>
      </c>
      <c r="L141" s="33">
        <v>0</v>
      </c>
      <c r="M141" s="33">
        <v>24947.77</v>
      </c>
      <c r="N141" s="33">
        <v>1417149.57</v>
      </c>
      <c r="O141" s="33">
        <v>104190.71</v>
      </c>
      <c r="P141" s="33">
        <v>2657305.37</v>
      </c>
      <c r="Q141" s="33">
        <v>18492.18</v>
      </c>
      <c r="R141" s="33">
        <v>967042.34</v>
      </c>
      <c r="S141" s="33">
        <v>0</v>
      </c>
      <c r="T141" s="33">
        <v>87800</v>
      </c>
      <c r="U141" s="33">
        <v>252195.81</v>
      </c>
      <c r="V141" s="33">
        <v>183351.1</v>
      </c>
      <c r="W141" s="33">
        <v>3000</v>
      </c>
      <c r="X141" s="33">
        <v>3198508.02</v>
      </c>
    </row>
    <row r="142" spans="1:24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260</v>
      </c>
      <c r="G142" s="56" t="s">
        <v>384</v>
      </c>
      <c r="H142" s="33">
        <v>21768896.94</v>
      </c>
      <c r="I142" s="33">
        <v>573403.03</v>
      </c>
      <c r="J142" s="33">
        <v>480380</v>
      </c>
      <c r="K142" s="33">
        <v>2310209.81</v>
      </c>
      <c r="L142" s="33">
        <v>0</v>
      </c>
      <c r="M142" s="33">
        <v>320036.4</v>
      </c>
      <c r="N142" s="33">
        <v>2246977.63</v>
      </c>
      <c r="O142" s="33">
        <v>300291.57</v>
      </c>
      <c r="P142" s="33">
        <v>5375893.82</v>
      </c>
      <c r="Q142" s="33">
        <v>35344.63</v>
      </c>
      <c r="R142" s="33">
        <v>1476749.75</v>
      </c>
      <c r="S142" s="33">
        <v>0</v>
      </c>
      <c r="T142" s="33">
        <v>115609</v>
      </c>
      <c r="U142" s="33">
        <v>1311725.15</v>
      </c>
      <c r="V142" s="33">
        <v>850896.63</v>
      </c>
      <c r="W142" s="33">
        <v>179010.61</v>
      </c>
      <c r="X142" s="33">
        <v>6192368.91</v>
      </c>
    </row>
    <row r="143" spans="1:24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260</v>
      </c>
      <c r="G143" s="56" t="s">
        <v>385</v>
      </c>
      <c r="H143" s="33">
        <v>23754595.45</v>
      </c>
      <c r="I143" s="33">
        <v>4455399.9</v>
      </c>
      <c r="J143" s="33">
        <v>14197.68</v>
      </c>
      <c r="K143" s="33">
        <v>416426.7</v>
      </c>
      <c r="L143" s="33">
        <v>0</v>
      </c>
      <c r="M143" s="33">
        <v>24200.17</v>
      </c>
      <c r="N143" s="33">
        <v>1789292.97</v>
      </c>
      <c r="O143" s="33">
        <v>224908.63</v>
      </c>
      <c r="P143" s="33">
        <v>7831955.4</v>
      </c>
      <c r="Q143" s="33">
        <v>56891.42</v>
      </c>
      <c r="R143" s="33">
        <v>697774.57</v>
      </c>
      <c r="S143" s="33">
        <v>0</v>
      </c>
      <c r="T143" s="33">
        <v>58317.94</v>
      </c>
      <c r="U143" s="33">
        <v>1851893.91</v>
      </c>
      <c r="V143" s="33">
        <v>474966.08</v>
      </c>
      <c r="W143" s="33">
        <v>110000</v>
      </c>
      <c r="X143" s="33">
        <v>5748370.08</v>
      </c>
    </row>
    <row r="144" spans="1:24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260</v>
      </c>
      <c r="G144" s="56" t="s">
        <v>272</v>
      </c>
      <c r="H144" s="33">
        <v>41166697.18</v>
      </c>
      <c r="I144" s="33">
        <v>7196180.32</v>
      </c>
      <c r="J144" s="33">
        <v>0</v>
      </c>
      <c r="K144" s="33">
        <v>2274170.2</v>
      </c>
      <c r="L144" s="33">
        <v>0</v>
      </c>
      <c r="M144" s="33">
        <v>145352.88</v>
      </c>
      <c r="N144" s="33">
        <v>2308842.04</v>
      </c>
      <c r="O144" s="33">
        <v>207893.01</v>
      </c>
      <c r="P144" s="33">
        <v>13865376.79</v>
      </c>
      <c r="Q144" s="33">
        <v>40368.88</v>
      </c>
      <c r="R144" s="33">
        <v>892793.69</v>
      </c>
      <c r="S144" s="33">
        <v>0</v>
      </c>
      <c r="T144" s="33">
        <v>143825</v>
      </c>
      <c r="U144" s="33">
        <v>690446.94</v>
      </c>
      <c r="V144" s="33">
        <v>2057530.91</v>
      </c>
      <c r="W144" s="33">
        <v>182021.4</v>
      </c>
      <c r="X144" s="33">
        <v>11161895.12</v>
      </c>
    </row>
    <row r="145" spans="1:24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260</v>
      </c>
      <c r="G145" s="56" t="s">
        <v>386</v>
      </c>
      <c r="H145" s="33">
        <v>42392486.68</v>
      </c>
      <c r="I145" s="33">
        <v>472931.69</v>
      </c>
      <c r="J145" s="33">
        <v>0</v>
      </c>
      <c r="K145" s="33">
        <v>2951438.92</v>
      </c>
      <c r="L145" s="33">
        <v>0</v>
      </c>
      <c r="M145" s="33">
        <v>209137.2</v>
      </c>
      <c r="N145" s="33">
        <v>3215972.42</v>
      </c>
      <c r="O145" s="33">
        <v>241992.87</v>
      </c>
      <c r="P145" s="33">
        <v>9973189.7</v>
      </c>
      <c r="Q145" s="33">
        <v>57317.32</v>
      </c>
      <c r="R145" s="33">
        <v>1651595.2</v>
      </c>
      <c r="S145" s="33">
        <v>0</v>
      </c>
      <c r="T145" s="33">
        <v>142713.71</v>
      </c>
      <c r="U145" s="33">
        <v>12767484.97</v>
      </c>
      <c r="V145" s="33">
        <v>876256.05</v>
      </c>
      <c r="W145" s="33">
        <v>198730.32</v>
      </c>
      <c r="X145" s="33">
        <v>9633726.31</v>
      </c>
    </row>
    <row r="146" spans="1:24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260</v>
      </c>
      <c r="G146" s="56" t="s">
        <v>387</v>
      </c>
      <c r="H146" s="33">
        <v>27502719.14</v>
      </c>
      <c r="I146" s="33">
        <v>441325.14</v>
      </c>
      <c r="J146" s="33">
        <v>422015.05</v>
      </c>
      <c r="K146" s="33">
        <v>7781283.79</v>
      </c>
      <c r="L146" s="33">
        <v>8145.95</v>
      </c>
      <c r="M146" s="33">
        <v>1954255.89</v>
      </c>
      <c r="N146" s="33">
        <v>1679616.38</v>
      </c>
      <c r="O146" s="33">
        <v>237170.17</v>
      </c>
      <c r="P146" s="33">
        <v>5304752.91</v>
      </c>
      <c r="Q146" s="33">
        <v>47342.54</v>
      </c>
      <c r="R146" s="33">
        <v>1057577.35</v>
      </c>
      <c r="S146" s="33">
        <v>361235.5</v>
      </c>
      <c r="T146" s="33">
        <v>88982.22</v>
      </c>
      <c r="U146" s="33">
        <v>1220931.1</v>
      </c>
      <c r="V146" s="33">
        <v>2035620.65</v>
      </c>
      <c r="W146" s="33">
        <v>40830.42</v>
      </c>
      <c r="X146" s="33">
        <v>4821634.08</v>
      </c>
    </row>
    <row r="147" spans="1:24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260</v>
      </c>
      <c r="G147" s="56" t="s">
        <v>388</v>
      </c>
      <c r="H147" s="33">
        <v>36818638.2</v>
      </c>
      <c r="I147" s="33">
        <v>2231731.23</v>
      </c>
      <c r="J147" s="33">
        <v>316681.33</v>
      </c>
      <c r="K147" s="33">
        <v>2946492.48</v>
      </c>
      <c r="L147" s="33">
        <v>113019.65</v>
      </c>
      <c r="M147" s="33">
        <v>811216.65</v>
      </c>
      <c r="N147" s="33">
        <v>2799299.54</v>
      </c>
      <c r="O147" s="33">
        <v>462237.95</v>
      </c>
      <c r="P147" s="33">
        <v>8202222.39</v>
      </c>
      <c r="Q147" s="33">
        <v>62765.38</v>
      </c>
      <c r="R147" s="33">
        <v>1566809.89</v>
      </c>
      <c r="S147" s="33">
        <v>678294.14</v>
      </c>
      <c r="T147" s="33">
        <v>496093.99</v>
      </c>
      <c r="U147" s="33">
        <v>5162980.95</v>
      </c>
      <c r="V147" s="33">
        <v>866596.15</v>
      </c>
      <c r="W147" s="33">
        <v>823111.24</v>
      </c>
      <c r="X147" s="33">
        <v>9279085.24</v>
      </c>
    </row>
    <row r="148" spans="1:24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260</v>
      </c>
      <c r="G148" s="56" t="s">
        <v>389</v>
      </c>
      <c r="H148" s="33">
        <v>25039728.22</v>
      </c>
      <c r="I148" s="33">
        <v>367195.84</v>
      </c>
      <c r="J148" s="33">
        <v>361893.31</v>
      </c>
      <c r="K148" s="33">
        <v>1501077.02</v>
      </c>
      <c r="L148" s="33">
        <v>0</v>
      </c>
      <c r="M148" s="33">
        <v>84585.26</v>
      </c>
      <c r="N148" s="33">
        <v>2099179.73</v>
      </c>
      <c r="O148" s="33">
        <v>338122.6</v>
      </c>
      <c r="P148" s="33">
        <v>8586568.01</v>
      </c>
      <c r="Q148" s="33">
        <v>57873.13</v>
      </c>
      <c r="R148" s="33">
        <v>1135957.99</v>
      </c>
      <c r="S148" s="33">
        <v>0</v>
      </c>
      <c r="T148" s="33">
        <v>445755.42</v>
      </c>
      <c r="U148" s="33">
        <v>2594288.46</v>
      </c>
      <c r="V148" s="33">
        <v>571653.08</v>
      </c>
      <c r="W148" s="33">
        <v>67500</v>
      </c>
      <c r="X148" s="33">
        <v>6828078.37</v>
      </c>
    </row>
    <row r="149" spans="1:24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260</v>
      </c>
      <c r="G149" s="56" t="s">
        <v>390</v>
      </c>
      <c r="H149" s="33">
        <v>21601102.78</v>
      </c>
      <c r="I149" s="33">
        <v>618146.81</v>
      </c>
      <c r="J149" s="33">
        <v>382670.96</v>
      </c>
      <c r="K149" s="33">
        <v>2907281.19</v>
      </c>
      <c r="L149" s="33">
        <v>0</v>
      </c>
      <c r="M149" s="33">
        <v>34287.19</v>
      </c>
      <c r="N149" s="33">
        <v>2143028.17</v>
      </c>
      <c r="O149" s="33">
        <v>134502.33</v>
      </c>
      <c r="P149" s="33">
        <v>8005277.36</v>
      </c>
      <c r="Q149" s="33">
        <v>9030</v>
      </c>
      <c r="R149" s="33">
        <v>978585.93</v>
      </c>
      <c r="S149" s="33">
        <v>6000</v>
      </c>
      <c r="T149" s="33">
        <v>89145.67</v>
      </c>
      <c r="U149" s="33">
        <v>681389.04</v>
      </c>
      <c r="V149" s="33">
        <v>282168.05</v>
      </c>
      <c r="W149" s="33">
        <v>136338.55</v>
      </c>
      <c r="X149" s="33">
        <v>5193251.53</v>
      </c>
    </row>
    <row r="150" spans="1:24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260</v>
      </c>
      <c r="G150" s="56" t="s">
        <v>391</v>
      </c>
      <c r="H150" s="33">
        <v>17571204.98</v>
      </c>
      <c r="I150" s="33">
        <v>715749.6</v>
      </c>
      <c r="J150" s="33">
        <v>290313.64</v>
      </c>
      <c r="K150" s="33">
        <v>3040460.3</v>
      </c>
      <c r="L150" s="33">
        <v>0</v>
      </c>
      <c r="M150" s="33">
        <v>211474.11</v>
      </c>
      <c r="N150" s="33">
        <v>2106503.01</v>
      </c>
      <c r="O150" s="33">
        <v>152532.29</v>
      </c>
      <c r="P150" s="33">
        <v>3384032.61</v>
      </c>
      <c r="Q150" s="33">
        <v>9287.55</v>
      </c>
      <c r="R150" s="33">
        <v>556713.81</v>
      </c>
      <c r="S150" s="33">
        <v>0</v>
      </c>
      <c r="T150" s="33">
        <v>49376.8</v>
      </c>
      <c r="U150" s="33">
        <v>2193428.04</v>
      </c>
      <c r="V150" s="33">
        <v>767214.15</v>
      </c>
      <c r="W150" s="33">
        <v>47471.55</v>
      </c>
      <c r="X150" s="33">
        <v>4046647.52</v>
      </c>
    </row>
    <row r="151" spans="1:24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260</v>
      </c>
      <c r="G151" s="56" t="s">
        <v>274</v>
      </c>
      <c r="H151" s="33">
        <v>39200508.26</v>
      </c>
      <c r="I151" s="33">
        <v>381625.06</v>
      </c>
      <c r="J151" s="33">
        <v>0</v>
      </c>
      <c r="K151" s="33">
        <v>5498673.87</v>
      </c>
      <c r="L151" s="33">
        <v>4921692.78</v>
      </c>
      <c r="M151" s="33">
        <v>346391.33</v>
      </c>
      <c r="N151" s="33">
        <v>3709285.6</v>
      </c>
      <c r="O151" s="33">
        <v>185985.28</v>
      </c>
      <c r="P151" s="33">
        <v>8746204.93</v>
      </c>
      <c r="Q151" s="33">
        <v>81208.57</v>
      </c>
      <c r="R151" s="33">
        <v>1459000.82</v>
      </c>
      <c r="S151" s="33">
        <v>5600</v>
      </c>
      <c r="T151" s="33">
        <v>107905</v>
      </c>
      <c r="U151" s="33">
        <v>2857480.14</v>
      </c>
      <c r="V151" s="33">
        <v>2328112.98</v>
      </c>
      <c r="W151" s="33">
        <v>230174</v>
      </c>
      <c r="X151" s="33">
        <v>8341167.9</v>
      </c>
    </row>
    <row r="152" spans="1:24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260</v>
      </c>
      <c r="G152" s="56" t="s">
        <v>392</v>
      </c>
      <c r="H152" s="33">
        <v>20668830.68</v>
      </c>
      <c r="I152" s="33">
        <v>259522.29</v>
      </c>
      <c r="J152" s="33">
        <v>260064</v>
      </c>
      <c r="K152" s="33">
        <v>1527014.89</v>
      </c>
      <c r="L152" s="33">
        <v>0</v>
      </c>
      <c r="M152" s="33">
        <v>101461.78</v>
      </c>
      <c r="N152" s="33">
        <v>2158695.11</v>
      </c>
      <c r="O152" s="33">
        <v>154009.72</v>
      </c>
      <c r="P152" s="33">
        <v>7276367.42</v>
      </c>
      <c r="Q152" s="33">
        <v>43844.79</v>
      </c>
      <c r="R152" s="33">
        <v>611050.94</v>
      </c>
      <c r="S152" s="33">
        <v>0</v>
      </c>
      <c r="T152" s="33">
        <v>42586</v>
      </c>
      <c r="U152" s="33">
        <v>3337908.83</v>
      </c>
      <c r="V152" s="33">
        <v>244903.48</v>
      </c>
      <c r="W152" s="33">
        <v>110182.14</v>
      </c>
      <c r="X152" s="33">
        <v>4541219.29</v>
      </c>
    </row>
    <row r="153" spans="1:24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260</v>
      </c>
      <c r="G153" s="56" t="s">
        <v>275</v>
      </c>
      <c r="H153" s="33">
        <v>47941901.8</v>
      </c>
      <c r="I153" s="33">
        <v>2422893.25</v>
      </c>
      <c r="J153" s="33">
        <v>639768.4</v>
      </c>
      <c r="K153" s="33">
        <v>7328725.96</v>
      </c>
      <c r="L153" s="33">
        <v>0</v>
      </c>
      <c r="M153" s="33">
        <v>100005.53</v>
      </c>
      <c r="N153" s="33">
        <v>5027987.43</v>
      </c>
      <c r="O153" s="33">
        <v>365718.99</v>
      </c>
      <c r="P153" s="33">
        <v>13119234.78</v>
      </c>
      <c r="Q153" s="33">
        <v>60445.85</v>
      </c>
      <c r="R153" s="33">
        <v>2719376.61</v>
      </c>
      <c r="S153" s="33">
        <v>371517.59</v>
      </c>
      <c r="T153" s="33">
        <v>254988.75</v>
      </c>
      <c r="U153" s="33">
        <v>1593781.77</v>
      </c>
      <c r="V153" s="33">
        <v>786310.29</v>
      </c>
      <c r="W153" s="33">
        <v>158380.04</v>
      </c>
      <c r="X153" s="33">
        <v>12992766.56</v>
      </c>
    </row>
    <row r="154" spans="1:24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260</v>
      </c>
      <c r="G154" s="56" t="s">
        <v>393</v>
      </c>
      <c r="H154" s="33">
        <v>33403138.66</v>
      </c>
      <c r="I154" s="33">
        <v>347828.42</v>
      </c>
      <c r="J154" s="33">
        <v>0</v>
      </c>
      <c r="K154" s="33">
        <v>952834.16</v>
      </c>
      <c r="L154" s="33">
        <v>0</v>
      </c>
      <c r="M154" s="33">
        <v>12228.79</v>
      </c>
      <c r="N154" s="33">
        <v>3919422.74</v>
      </c>
      <c r="O154" s="33">
        <v>337135.37</v>
      </c>
      <c r="P154" s="33">
        <v>10251584.85</v>
      </c>
      <c r="Q154" s="33">
        <v>467920.04</v>
      </c>
      <c r="R154" s="33">
        <v>1470309.01</v>
      </c>
      <c r="S154" s="33">
        <v>0</v>
      </c>
      <c r="T154" s="33">
        <v>338517.44</v>
      </c>
      <c r="U154" s="33">
        <v>3784771.94</v>
      </c>
      <c r="V154" s="33">
        <v>922902.39</v>
      </c>
      <c r="W154" s="33">
        <v>190865.47</v>
      </c>
      <c r="X154" s="33">
        <v>10406818.04</v>
      </c>
    </row>
    <row r="155" spans="1:24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260</v>
      </c>
      <c r="G155" s="56" t="s">
        <v>394</v>
      </c>
      <c r="H155" s="33">
        <v>37857436.24</v>
      </c>
      <c r="I155" s="33">
        <v>598703.95</v>
      </c>
      <c r="J155" s="33">
        <v>0</v>
      </c>
      <c r="K155" s="33">
        <v>1507520.56</v>
      </c>
      <c r="L155" s="33">
        <v>0</v>
      </c>
      <c r="M155" s="33">
        <v>479604.14</v>
      </c>
      <c r="N155" s="33">
        <v>2921595.65</v>
      </c>
      <c r="O155" s="33">
        <v>549044.14</v>
      </c>
      <c r="P155" s="33">
        <v>13131085.12</v>
      </c>
      <c r="Q155" s="33">
        <v>156475.61</v>
      </c>
      <c r="R155" s="33">
        <v>812874.32</v>
      </c>
      <c r="S155" s="33">
        <v>0</v>
      </c>
      <c r="T155" s="33">
        <v>104794.09</v>
      </c>
      <c r="U155" s="33">
        <v>5331658.21</v>
      </c>
      <c r="V155" s="33">
        <v>1079130.32</v>
      </c>
      <c r="W155" s="33">
        <v>87346.59</v>
      </c>
      <c r="X155" s="33">
        <v>11097603.54</v>
      </c>
    </row>
    <row r="156" spans="1:24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260</v>
      </c>
      <c r="G156" s="56" t="s">
        <v>395</v>
      </c>
      <c r="H156" s="33">
        <v>15912465.28</v>
      </c>
      <c r="I156" s="33">
        <v>509741.56</v>
      </c>
      <c r="J156" s="33">
        <v>91352</v>
      </c>
      <c r="K156" s="33">
        <v>760582.02</v>
      </c>
      <c r="L156" s="33">
        <v>0</v>
      </c>
      <c r="M156" s="33">
        <v>138067.89</v>
      </c>
      <c r="N156" s="33">
        <v>1713940.42</v>
      </c>
      <c r="O156" s="33">
        <v>151570.95</v>
      </c>
      <c r="P156" s="33">
        <v>5121028.25</v>
      </c>
      <c r="Q156" s="33">
        <v>24563.01</v>
      </c>
      <c r="R156" s="33">
        <v>1298737.29</v>
      </c>
      <c r="S156" s="33">
        <v>0</v>
      </c>
      <c r="T156" s="33">
        <v>53609.4</v>
      </c>
      <c r="U156" s="33">
        <v>1391684.25</v>
      </c>
      <c r="V156" s="33">
        <v>315766.65</v>
      </c>
      <c r="W156" s="33">
        <v>18248.34</v>
      </c>
      <c r="X156" s="33">
        <v>4323573.25</v>
      </c>
    </row>
    <row r="157" spans="1:24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260</v>
      </c>
      <c r="G157" s="56" t="s">
        <v>396</v>
      </c>
      <c r="H157" s="33">
        <v>27408304.06</v>
      </c>
      <c r="I157" s="33">
        <v>620962.52</v>
      </c>
      <c r="J157" s="33">
        <v>304557.38</v>
      </c>
      <c r="K157" s="33">
        <v>2558752.27</v>
      </c>
      <c r="L157" s="33">
        <v>1500</v>
      </c>
      <c r="M157" s="33">
        <v>41385.83</v>
      </c>
      <c r="N157" s="33">
        <v>2516320.35</v>
      </c>
      <c r="O157" s="33">
        <v>530237.88</v>
      </c>
      <c r="P157" s="33">
        <v>10065184.46</v>
      </c>
      <c r="Q157" s="33">
        <v>103865.41</v>
      </c>
      <c r="R157" s="33">
        <v>1181744.49</v>
      </c>
      <c r="S157" s="33">
        <v>0</v>
      </c>
      <c r="T157" s="33">
        <v>460026.47</v>
      </c>
      <c r="U157" s="33">
        <v>1083312.65</v>
      </c>
      <c r="V157" s="33">
        <v>782799.19</v>
      </c>
      <c r="W157" s="33">
        <v>206751.07</v>
      </c>
      <c r="X157" s="33">
        <v>6950904.09</v>
      </c>
    </row>
    <row r="158" spans="1:24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260</v>
      </c>
      <c r="G158" s="56" t="s">
        <v>397</v>
      </c>
      <c r="H158" s="33">
        <v>17861116.31</v>
      </c>
      <c r="I158" s="33">
        <v>1777616.84</v>
      </c>
      <c r="J158" s="33">
        <v>277244.86</v>
      </c>
      <c r="K158" s="33">
        <v>571776.67</v>
      </c>
      <c r="L158" s="33">
        <v>0</v>
      </c>
      <c r="M158" s="33">
        <v>53165.73</v>
      </c>
      <c r="N158" s="33">
        <v>1835953.32</v>
      </c>
      <c r="O158" s="33">
        <v>724541.42</v>
      </c>
      <c r="P158" s="33">
        <v>4196192.71</v>
      </c>
      <c r="Q158" s="33">
        <v>25685.36</v>
      </c>
      <c r="R158" s="33">
        <v>1730864.2</v>
      </c>
      <c r="S158" s="33">
        <v>8599</v>
      </c>
      <c r="T158" s="33">
        <v>100588.8</v>
      </c>
      <c r="U158" s="33">
        <v>2421078.08</v>
      </c>
      <c r="V158" s="33">
        <v>191976.88</v>
      </c>
      <c r="W158" s="33">
        <v>34364.17</v>
      </c>
      <c r="X158" s="33">
        <v>3911468.27</v>
      </c>
    </row>
    <row r="159" spans="1:24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260</v>
      </c>
      <c r="G159" s="56" t="s">
        <v>398</v>
      </c>
      <c r="H159" s="33">
        <v>28595487.04</v>
      </c>
      <c r="I159" s="33">
        <v>817512.8</v>
      </c>
      <c r="J159" s="33">
        <v>365298.85</v>
      </c>
      <c r="K159" s="33">
        <v>3474563.46</v>
      </c>
      <c r="L159" s="33">
        <v>0</v>
      </c>
      <c r="M159" s="33">
        <v>8133.19</v>
      </c>
      <c r="N159" s="33">
        <v>2517200.42</v>
      </c>
      <c r="O159" s="33">
        <v>361015.08</v>
      </c>
      <c r="P159" s="33">
        <v>7252115.05</v>
      </c>
      <c r="Q159" s="33">
        <v>71961.22</v>
      </c>
      <c r="R159" s="33">
        <v>1071288.57</v>
      </c>
      <c r="S159" s="33">
        <v>0</v>
      </c>
      <c r="T159" s="33">
        <v>174208.03</v>
      </c>
      <c r="U159" s="33">
        <v>4929474.84</v>
      </c>
      <c r="V159" s="33">
        <v>272802.86</v>
      </c>
      <c r="W159" s="33">
        <v>97315.63</v>
      </c>
      <c r="X159" s="33">
        <v>7182597.04</v>
      </c>
    </row>
    <row r="160" spans="1:24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260</v>
      </c>
      <c r="G160" s="56" t="s">
        <v>399</v>
      </c>
      <c r="H160" s="33">
        <v>16720239.21</v>
      </c>
      <c r="I160" s="33">
        <v>1255119.63</v>
      </c>
      <c r="J160" s="33">
        <v>93249.75</v>
      </c>
      <c r="K160" s="33">
        <v>492263.05</v>
      </c>
      <c r="L160" s="33">
        <v>0</v>
      </c>
      <c r="M160" s="33">
        <v>424403.36</v>
      </c>
      <c r="N160" s="33">
        <v>1922044.49</v>
      </c>
      <c r="O160" s="33">
        <v>211293.15</v>
      </c>
      <c r="P160" s="33">
        <v>4907615.01</v>
      </c>
      <c r="Q160" s="33">
        <v>29848.71</v>
      </c>
      <c r="R160" s="33">
        <v>1214392.31</v>
      </c>
      <c r="S160" s="33">
        <v>1500</v>
      </c>
      <c r="T160" s="33">
        <v>92300</v>
      </c>
      <c r="U160" s="33">
        <v>552733.52</v>
      </c>
      <c r="V160" s="33">
        <v>532381.17</v>
      </c>
      <c r="W160" s="33">
        <v>22396.6</v>
      </c>
      <c r="X160" s="33">
        <v>4968698.46</v>
      </c>
    </row>
    <row r="161" spans="1:24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260</v>
      </c>
      <c r="G161" s="56" t="s">
        <v>400</v>
      </c>
      <c r="H161" s="33">
        <v>34998637.08</v>
      </c>
      <c r="I161" s="33">
        <v>4338677.99</v>
      </c>
      <c r="J161" s="33">
        <v>0</v>
      </c>
      <c r="K161" s="33">
        <v>2302537.03</v>
      </c>
      <c r="L161" s="33">
        <v>0</v>
      </c>
      <c r="M161" s="33">
        <v>160773.12</v>
      </c>
      <c r="N161" s="33">
        <v>2852940.05</v>
      </c>
      <c r="O161" s="33">
        <v>400246.63</v>
      </c>
      <c r="P161" s="33">
        <v>9048147.09</v>
      </c>
      <c r="Q161" s="33">
        <v>28522.43</v>
      </c>
      <c r="R161" s="33">
        <v>557213.77</v>
      </c>
      <c r="S161" s="33">
        <v>0</v>
      </c>
      <c r="T161" s="33">
        <v>125339.96</v>
      </c>
      <c r="U161" s="33">
        <v>4632300.64</v>
      </c>
      <c r="V161" s="33">
        <v>896249.59</v>
      </c>
      <c r="W161" s="33">
        <v>94018.96</v>
      </c>
      <c r="X161" s="33">
        <v>9561669.82</v>
      </c>
    </row>
    <row r="162" spans="1:24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260</v>
      </c>
      <c r="G162" s="56" t="s">
        <v>401</v>
      </c>
      <c r="H162" s="33">
        <v>19811378.33</v>
      </c>
      <c r="I162" s="33">
        <v>941920.63</v>
      </c>
      <c r="J162" s="33">
        <v>0</v>
      </c>
      <c r="K162" s="33">
        <v>4674831.79</v>
      </c>
      <c r="L162" s="33">
        <v>0</v>
      </c>
      <c r="M162" s="33">
        <v>6834.64</v>
      </c>
      <c r="N162" s="33">
        <v>1773619.61</v>
      </c>
      <c r="O162" s="33">
        <v>228783.29</v>
      </c>
      <c r="P162" s="33">
        <v>4706575.8</v>
      </c>
      <c r="Q162" s="33">
        <v>19499.03</v>
      </c>
      <c r="R162" s="33">
        <v>1330623.95</v>
      </c>
      <c r="S162" s="33">
        <v>0</v>
      </c>
      <c r="T162" s="33">
        <v>220200.08</v>
      </c>
      <c r="U162" s="33">
        <v>929562.84</v>
      </c>
      <c r="V162" s="33">
        <v>214110.66</v>
      </c>
      <c r="W162" s="33">
        <v>72413.3</v>
      </c>
      <c r="X162" s="33">
        <v>4692402.71</v>
      </c>
    </row>
    <row r="163" spans="1:24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260</v>
      </c>
      <c r="G163" s="56" t="s">
        <v>402</v>
      </c>
      <c r="H163" s="33">
        <v>16333875.72</v>
      </c>
      <c r="I163" s="33">
        <v>249837.54</v>
      </c>
      <c r="J163" s="33">
        <v>0</v>
      </c>
      <c r="K163" s="33">
        <v>1964312.51</v>
      </c>
      <c r="L163" s="33">
        <v>31004.15</v>
      </c>
      <c r="M163" s="33">
        <v>9172.3</v>
      </c>
      <c r="N163" s="33">
        <v>1864732.75</v>
      </c>
      <c r="O163" s="33">
        <v>249104.54</v>
      </c>
      <c r="P163" s="33">
        <v>3349664.4</v>
      </c>
      <c r="Q163" s="33">
        <v>15649.78</v>
      </c>
      <c r="R163" s="33">
        <v>712642.72</v>
      </c>
      <c r="S163" s="33">
        <v>0</v>
      </c>
      <c r="T163" s="33">
        <v>109138.81</v>
      </c>
      <c r="U163" s="33">
        <v>3206739.84</v>
      </c>
      <c r="V163" s="33">
        <v>600904.07</v>
      </c>
      <c r="W163" s="33">
        <v>7838.05</v>
      </c>
      <c r="X163" s="33">
        <v>3963134.26</v>
      </c>
    </row>
    <row r="164" spans="1:24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260</v>
      </c>
      <c r="G164" s="56" t="s">
        <v>403</v>
      </c>
      <c r="H164" s="33">
        <v>22750567.31</v>
      </c>
      <c r="I164" s="33">
        <v>494274.8</v>
      </c>
      <c r="J164" s="33">
        <v>0</v>
      </c>
      <c r="K164" s="33">
        <v>3013442.76</v>
      </c>
      <c r="L164" s="33">
        <v>68513.27</v>
      </c>
      <c r="M164" s="33">
        <v>684529.37</v>
      </c>
      <c r="N164" s="33">
        <v>2159563.36</v>
      </c>
      <c r="O164" s="33">
        <v>167275.88</v>
      </c>
      <c r="P164" s="33">
        <v>7492550.54</v>
      </c>
      <c r="Q164" s="33">
        <v>14717.63</v>
      </c>
      <c r="R164" s="33">
        <v>793531.84</v>
      </c>
      <c r="S164" s="33">
        <v>0</v>
      </c>
      <c r="T164" s="33">
        <v>82530.37</v>
      </c>
      <c r="U164" s="33">
        <v>722073.01</v>
      </c>
      <c r="V164" s="33">
        <v>1360145.85</v>
      </c>
      <c r="W164" s="33">
        <v>35195.75</v>
      </c>
      <c r="X164" s="33">
        <v>5662222.88</v>
      </c>
    </row>
    <row r="165" spans="1:24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260</v>
      </c>
      <c r="G165" s="56" t="s">
        <v>404</v>
      </c>
      <c r="H165" s="33">
        <v>15239763.74</v>
      </c>
      <c r="I165" s="33">
        <v>488955.56</v>
      </c>
      <c r="J165" s="33">
        <v>303016.74</v>
      </c>
      <c r="K165" s="33">
        <v>1193672</v>
      </c>
      <c r="L165" s="33">
        <v>7430</v>
      </c>
      <c r="M165" s="33">
        <v>10278.17</v>
      </c>
      <c r="N165" s="33">
        <v>2108757.8</v>
      </c>
      <c r="O165" s="33">
        <v>265885.59</v>
      </c>
      <c r="P165" s="33">
        <v>3053222.74</v>
      </c>
      <c r="Q165" s="33">
        <v>59558.81</v>
      </c>
      <c r="R165" s="33">
        <v>726733.77</v>
      </c>
      <c r="S165" s="33">
        <v>0</v>
      </c>
      <c r="T165" s="33">
        <v>53550</v>
      </c>
      <c r="U165" s="33">
        <v>3043463.52</v>
      </c>
      <c r="V165" s="33">
        <v>215745.34</v>
      </c>
      <c r="W165" s="33">
        <v>2373.9</v>
      </c>
      <c r="X165" s="33">
        <v>3707119.8</v>
      </c>
    </row>
    <row r="166" spans="1:24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260</v>
      </c>
      <c r="G166" s="56" t="s">
        <v>405</v>
      </c>
      <c r="H166" s="33">
        <v>20384768.34</v>
      </c>
      <c r="I166" s="33">
        <v>306916.9</v>
      </c>
      <c r="J166" s="33">
        <v>0</v>
      </c>
      <c r="K166" s="33">
        <v>1526193.91</v>
      </c>
      <c r="L166" s="33">
        <v>10000</v>
      </c>
      <c r="M166" s="33">
        <v>30226.75</v>
      </c>
      <c r="N166" s="33">
        <v>2027517.04</v>
      </c>
      <c r="O166" s="33">
        <v>218802.33</v>
      </c>
      <c r="P166" s="33">
        <v>6228494.28</v>
      </c>
      <c r="Q166" s="33">
        <v>33454.52</v>
      </c>
      <c r="R166" s="33">
        <v>742271.97</v>
      </c>
      <c r="S166" s="33">
        <v>0</v>
      </c>
      <c r="T166" s="33">
        <v>143352.54</v>
      </c>
      <c r="U166" s="33">
        <v>3066854.52</v>
      </c>
      <c r="V166" s="33">
        <v>327697.02</v>
      </c>
      <c r="W166" s="33">
        <v>119669.7</v>
      </c>
      <c r="X166" s="33">
        <v>5603316.86</v>
      </c>
    </row>
    <row r="167" spans="1:24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260</v>
      </c>
      <c r="G167" s="56" t="s">
        <v>406</v>
      </c>
      <c r="H167" s="33">
        <v>38696229.41</v>
      </c>
      <c r="I167" s="33">
        <v>4112363.27</v>
      </c>
      <c r="J167" s="33">
        <v>0</v>
      </c>
      <c r="K167" s="33">
        <v>1200524.53</v>
      </c>
      <c r="L167" s="33">
        <v>0</v>
      </c>
      <c r="M167" s="33">
        <v>363993.68</v>
      </c>
      <c r="N167" s="33">
        <v>2908867.84</v>
      </c>
      <c r="O167" s="33">
        <v>345089.07</v>
      </c>
      <c r="P167" s="33">
        <v>12333215.08</v>
      </c>
      <c r="Q167" s="33">
        <v>85970.96</v>
      </c>
      <c r="R167" s="33">
        <v>1477140.12</v>
      </c>
      <c r="S167" s="33">
        <v>160941.87</v>
      </c>
      <c r="T167" s="33">
        <v>70177.78</v>
      </c>
      <c r="U167" s="33">
        <v>3328071</v>
      </c>
      <c r="V167" s="33">
        <v>1280367.77</v>
      </c>
      <c r="W167" s="33">
        <v>512693.66</v>
      </c>
      <c r="X167" s="33">
        <v>10516812.78</v>
      </c>
    </row>
    <row r="168" spans="1:24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260</v>
      </c>
      <c r="G168" s="56" t="s">
        <v>407</v>
      </c>
      <c r="H168" s="33">
        <v>27978074.23</v>
      </c>
      <c r="I168" s="33">
        <v>3213777.01</v>
      </c>
      <c r="J168" s="33">
        <v>222949.94</v>
      </c>
      <c r="K168" s="33">
        <v>542400.63</v>
      </c>
      <c r="L168" s="33">
        <v>0</v>
      </c>
      <c r="M168" s="33">
        <v>792217.97</v>
      </c>
      <c r="N168" s="33">
        <v>2035564.66</v>
      </c>
      <c r="O168" s="33">
        <v>127009.17</v>
      </c>
      <c r="P168" s="33">
        <v>7982235.91</v>
      </c>
      <c r="Q168" s="33">
        <v>35470.77</v>
      </c>
      <c r="R168" s="33">
        <v>1450328.52</v>
      </c>
      <c r="S168" s="33">
        <v>0</v>
      </c>
      <c r="T168" s="33">
        <v>156327.5</v>
      </c>
      <c r="U168" s="33">
        <v>4258708</v>
      </c>
      <c r="V168" s="33">
        <v>345613.16</v>
      </c>
      <c r="W168" s="33">
        <v>78142.08</v>
      </c>
      <c r="X168" s="33">
        <v>6737328.91</v>
      </c>
    </row>
    <row r="169" spans="1:24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260</v>
      </c>
      <c r="G169" s="56" t="s">
        <v>408</v>
      </c>
      <c r="H169" s="33">
        <v>29304618.61</v>
      </c>
      <c r="I169" s="33">
        <v>589667.85</v>
      </c>
      <c r="J169" s="33">
        <v>838800</v>
      </c>
      <c r="K169" s="33">
        <v>5835315.63</v>
      </c>
      <c r="L169" s="33">
        <v>0</v>
      </c>
      <c r="M169" s="33">
        <v>472093.77</v>
      </c>
      <c r="N169" s="33">
        <v>2228443.96</v>
      </c>
      <c r="O169" s="33">
        <v>599422.27</v>
      </c>
      <c r="P169" s="33">
        <v>8008680.17</v>
      </c>
      <c r="Q169" s="33">
        <v>71578.78</v>
      </c>
      <c r="R169" s="33">
        <v>806167.57</v>
      </c>
      <c r="S169" s="33">
        <v>193415.75</v>
      </c>
      <c r="T169" s="33">
        <v>303699.3</v>
      </c>
      <c r="U169" s="33">
        <v>652431.02</v>
      </c>
      <c r="V169" s="33">
        <v>1927621.86</v>
      </c>
      <c r="W169" s="33">
        <v>180786.95</v>
      </c>
      <c r="X169" s="33">
        <v>6596493.73</v>
      </c>
    </row>
    <row r="170" spans="1:24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260</v>
      </c>
      <c r="G170" s="56" t="s">
        <v>409</v>
      </c>
      <c r="H170" s="33">
        <v>19744761.85</v>
      </c>
      <c r="I170" s="33">
        <v>289488.57</v>
      </c>
      <c r="J170" s="33">
        <v>0</v>
      </c>
      <c r="K170" s="33">
        <v>1333386.11</v>
      </c>
      <c r="L170" s="33">
        <v>0</v>
      </c>
      <c r="M170" s="33">
        <v>85724.03</v>
      </c>
      <c r="N170" s="33">
        <v>2281864.5</v>
      </c>
      <c r="O170" s="33">
        <v>376854.28</v>
      </c>
      <c r="P170" s="33">
        <v>6012688.8</v>
      </c>
      <c r="Q170" s="33">
        <v>85998.07</v>
      </c>
      <c r="R170" s="33">
        <v>842097.96</v>
      </c>
      <c r="S170" s="33">
        <v>0</v>
      </c>
      <c r="T170" s="33">
        <v>70389</v>
      </c>
      <c r="U170" s="33">
        <v>922263.22</v>
      </c>
      <c r="V170" s="33">
        <v>248000</v>
      </c>
      <c r="W170" s="33">
        <v>1045782.2</v>
      </c>
      <c r="X170" s="33">
        <v>6150225.11</v>
      </c>
    </row>
    <row r="171" spans="1:24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260</v>
      </c>
      <c r="G171" s="56" t="s">
        <v>410</v>
      </c>
      <c r="H171" s="33">
        <v>23858624.81</v>
      </c>
      <c r="I171" s="33">
        <v>1999233.23</v>
      </c>
      <c r="J171" s="33">
        <v>140530</v>
      </c>
      <c r="K171" s="33">
        <v>1310743.98</v>
      </c>
      <c r="L171" s="33">
        <v>0</v>
      </c>
      <c r="M171" s="33">
        <v>1392787.34</v>
      </c>
      <c r="N171" s="33">
        <v>2169172.44</v>
      </c>
      <c r="O171" s="33">
        <v>164559.49</v>
      </c>
      <c r="P171" s="33">
        <v>6715643.33</v>
      </c>
      <c r="Q171" s="33">
        <v>93961.18</v>
      </c>
      <c r="R171" s="33">
        <v>1754888.83</v>
      </c>
      <c r="S171" s="33">
        <v>64540</v>
      </c>
      <c r="T171" s="33">
        <v>111252.96</v>
      </c>
      <c r="U171" s="33">
        <v>1113333.13</v>
      </c>
      <c r="V171" s="33">
        <v>570265.15</v>
      </c>
      <c r="W171" s="33">
        <v>80298.08</v>
      </c>
      <c r="X171" s="33">
        <v>6177415.67</v>
      </c>
    </row>
    <row r="172" spans="1:24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260</v>
      </c>
      <c r="G172" s="56" t="s">
        <v>276</v>
      </c>
      <c r="H172" s="33">
        <v>26508710.42</v>
      </c>
      <c r="I172" s="33">
        <v>431420.99</v>
      </c>
      <c r="J172" s="33">
        <v>23808.03</v>
      </c>
      <c r="K172" s="33">
        <v>1109771.09</v>
      </c>
      <c r="L172" s="33">
        <v>4210.49</v>
      </c>
      <c r="M172" s="33">
        <v>61650.64</v>
      </c>
      <c r="N172" s="33">
        <v>3047865.36</v>
      </c>
      <c r="O172" s="33">
        <v>314157.48</v>
      </c>
      <c r="P172" s="33">
        <v>7693147.12</v>
      </c>
      <c r="Q172" s="33">
        <v>167791.26</v>
      </c>
      <c r="R172" s="33">
        <v>1609537.64</v>
      </c>
      <c r="S172" s="33">
        <v>0</v>
      </c>
      <c r="T172" s="33">
        <v>152521.15</v>
      </c>
      <c r="U172" s="33">
        <v>4238136.41</v>
      </c>
      <c r="V172" s="33">
        <v>610129.92</v>
      </c>
      <c r="W172" s="33">
        <v>30330.84</v>
      </c>
      <c r="X172" s="33">
        <v>7014232</v>
      </c>
    </row>
    <row r="173" spans="1:24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260</v>
      </c>
      <c r="G173" s="56" t="s">
        <v>411</v>
      </c>
      <c r="H173" s="33">
        <v>34984517.56</v>
      </c>
      <c r="I173" s="33">
        <v>839766.92</v>
      </c>
      <c r="J173" s="33">
        <v>0</v>
      </c>
      <c r="K173" s="33">
        <v>2492634.42</v>
      </c>
      <c r="L173" s="33">
        <v>60004</v>
      </c>
      <c r="M173" s="33">
        <v>129258.43</v>
      </c>
      <c r="N173" s="33">
        <v>2604153.09</v>
      </c>
      <c r="O173" s="33">
        <v>227898.15</v>
      </c>
      <c r="P173" s="33">
        <v>9599807.96</v>
      </c>
      <c r="Q173" s="33">
        <v>39059.92</v>
      </c>
      <c r="R173" s="33">
        <v>2183275.55</v>
      </c>
      <c r="S173" s="33">
        <v>0</v>
      </c>
      <c r="T173" s="33">
        <v>297364.29</v>
      </c>
      <c r="U173" s="33">
        <v>5152581.42</v>
      </c>
      <c r="V173" s="33">
        <v>2843401.57</v>
      </c>
      <c r="W173" s="33">
        <v>43895.32</v>
      </c>
      <c r="X173" s="33">
        <v>8471416.52</v>
      </c>
    </row>
    <row r="174" spans="1:24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260</v>
      </c>
      <c r="G174" s="56" t="s">
        <v>412</v>
      </c>
      <c r="H174" s="33">
        <v>29029520.15</v>
      </c>
      <c r="I174" s="33">
        <v>1597185.78</v>
      </c>
      <c r="J174" s="33">
        <v>1345.95</v>
      </c>
      <c r="K174" s="33">
        <v>3160178.57</v>
      </c>
      <c r="L174" s="33">
        <v>0</v>
      </c>
      <c r="M174" s="33">
        <v>54784.88</v>
      </c>
      <c r="N174" s="33">
        <v>2200514.5</v>
      </c>
      <c r="O174" s="33">
        <v>673611.96</v>
      </c>
      <c r="P174" s="33">
        <v>8027079.1</v>
      </c>
      <c r="Q174" s="33">
        <v>78929.72</v>
      </c>
      <c r="R174" s="33">
        <v>1676301.85</v>
      </c>
      <c r="S174" s="33">
        <v>0</v>
      </c>
      <c r="T174" s="33">
        <v>308764.23</v>
      </c>
      <c r="U174" s="33">
        <v>2154040.56</v>
      </c>
      <c r="V174" s="33">
        <v>1049274</v>
      </c>
      <c r="W174" s="33">
        <v>5000</v>
      </c>
      <c r="X174" s="33">
        <v>8042509.05</v>
      </c>
    </row>
    <row r="175" spans="1:24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260</v>
      </c>
      <c r="G175" s="56" t="s">
        <v>413</v>
      </c>
      <c r="H175" s="33">
        <v>30272603.86</v>
      </c>
      <c r="I175" s="33">
        <v>491755.72</v>
      </c>
      <c r="J175" s="33">
        <v>90026.31</v>
      </c>
      <c r="K175" s="33">
        <v>1142830.4</v>
      </c>
      <c r="L175" s="33">
        <v>0</v>
      </c>
      <c r="M175" s="33">
        <v>157074.07</v>
      </c>
      <c r="N175" s="33">
        <v>2910273.75</v>
      </c>
      <c r="O175" s="33">
        <v>716747.03</v>
      </c>
      <c r="P175" s="33">
        <v>10479693.2</v>
      </c>
      <c r="Q175" s="33">
        <v>50202.39</v>
      </c>
      <c r="R175" s="33">
        <v>991413.51</v>
      </c>
      <c r="S175" s="33">
        <v>19072.5</v>
      </c>
      <c r="T175" s="33">
        <v>60935</v>
      </c>
      <c r="U175" s="33">
        <v>680925.17</v>
      </c>
      <c r="V175" s="33">
        <v>687068.58</v>
      </c>
      <c r="W175" s="33">
        <v>128648.64</v>
      </c>
      <c r="X175" s="33">
        <v>11665937.59</v>
      </c>
    </row>
    <row r="176" spans="1:24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260</v>
      </c>
      <c r="G176" s="56" t="s">
        <v>414</v>
      </c>
      <c r="H176" s="33">
        <v>20983003.64</v>
      </c>
      <c r="I176" s="33">
        <v>498545.14</v>
      </c>
      <c r="J176" s="33">
        <v>0</v>
      </c>
      <c r="K176" s="33">
        <v>1318331.53</v>
      </c>
      <c r="L176" s="33">
        <v>35581.3</v>
      </c>
      <c r="M176" s="33">
        <v>2611715.64</v>
      </c>
      <c r="N176" s="33">
        <v>1828668.52</v>
      </c>
      <c r="O176" s="33">
        <v>185897.86</v>
      </c>
      <c r="P176" s="33">
        <v>3412850.09</v>
      </c>
      <c r="Q176" s="33">
        <v>23820.19</v>
      </c>
      <c r="R176" s="33">
        <v>1026694.61</v>
      </c>
      <c r="S176" s="33">
        <v>79101</v>
      </c>
      <c r="T176" s="33">
        <v>155114.68</v>
      </c>
      <c r="U176" s="33">
        <v>2524125.46</v>
      </c>
      <c r="V176" s="33">
        <v>2739962.66</v>
      </c>
      <c r="W176" s="33">
        <v>59970</v>
      </c>
      <c r="X176" s="33">
        <v>4482624.96</v>
      </c>
    </row>
    <row r="177" spans="1:24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260</v>
      </c>
      <c r="G177" s="56" t="s">
        <v>415</v>
      </c>
      <c r="H177" s="33">
        <v>20659397.26</v>
      </c>
      <c r="I177" s="33">
        <v>1073800.33</v>
      </c>
      <c r="J177" s="33">
        <v>0</v>
      </c>
      <c r="K177" s="33">
        <v>1434928.67</v>
      </c>
      <c r="L177" s="33">
        <v>0</v>
      </c>
      <c r="M177" s="33">
        <v>112468</v>
      </c>
      <c r="N177" s="33">
        <v>1640124.8</v>
      </c>
      <c r="O177" s="33">
        <v>188443.58</v>
      </c>
      <c r="P177" s="33">
        <v>7051793.27</v>
      </c>
      <c r="Q177" s="33">
        <v>36454</v>
      </c>
      <c r="R177" s="33">
        <v>798731.11</v>
      </c>
      <c r="S177" s="33">
        <v>5000</v>
      </c>
      <c r="T177" s="33">
        <v>47901.6</v>
      </c>
      <c r="U177" s="33">
        <v>378589.68</v>
      </c>
      <c r="V177" s="33">
        <v>1075698.54</v>
      </c>
      <c r="W177" s="33">
        <v>8000</v>
      </c>
      <c r="X177" s="33">
        <v>6807463.68</v>
      </c>
    </row>
    <row r="178" spans="1:24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260</v>
      </c>
      <c r="G178" s="56" t="s">
        <v>416</v>
      </c>
      <c r="H178" s="33">
        <v>16288403.72</v>
      </c>
      <c r="I178" s="33">
        <v>564156.56</v>
      </c>
      <c r="J178" s="33">
        <v>0</v>
      </c>
      <c r="K178" s="33">
        <v>503169.63</v>
      </c>
      <c r="L178" s="33">
        <v>0</v>
      </c>
      <c r="M178" s="33">
        <v>290647.24</v>
      </c>
      <c r="N178" s="33">
        <v>1897553.82</v>
      </c>
      <c r="O178" s="33">
        <v>159324.73</v>
      </c>
      <c r="P178" s="33">
        <v>4174861.65</v>
      </c>
      <c r="Q178" s="33">
        <v>42556.93</v>
      </c>
      <c r="R178" s="33">
        <v>923511.68</v>
      </c>
      <c r="S178" s="33">
        <v>12170</v>
      </c>
      <c r="T178" s="33">
        <v>505920.34</v>
      </c>
      <c r="U178" s="33">
        <v>807900.52</v>
      </c>
      <c r="V178" s="33">
        <v>539941.82</v>
      </c>
      <c r="W178" s="33">
        <v>513088.14</v>
      </c>
      <c r="X178" s="33">
        <v>5353600.66</v>
      </c>
    </row>
    <row r="179" spans="1:24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260</v>
      </c>
      <c r="G179" s="56" t="s">
        <v>417</v>
      </c>
      <c r="H179" s="33">
        <v>48334010.37</v>
      </c>
      <c r="I179" s="33">
        <v>702550.7</v>
      </c>
      <c r="J179" s="33">
        <v>1533703.16</v>
      </c>
      <c r="K179" s="33">
        <v>4364255.09</v>
      </c>
      <c r="L179" s="33">
        <v>0</v>
      </c>
      <c r="M179" s="33">
        <v>321952.82</v>
      </c>
      <c r="N179" s="33">
        <v>4101047.55</v>
      </c>
      <c r="O179" s="33">
        <v>384753.36</v>
      </c>
      <c r="P179" s="33">
        <v>14935850.27</v>
      </c>
      <c r="Q179" s="33">
        <v>168315.42</v>
      </c>
      <c r="R179" s="33">
        <v>1744713.44</v>
      </c>
      <c r="S179" s="33">
        <v>0</v>
      </c>
      <c r="T179" s="33">
        <v>522029.77</v>
      </c>
      <c r="U179" s="33">
        <v>5035436.53</v>
      </c>
      <c r="V179" s="33">
        <v>435160.95</v>
      </c>
      <c r="W179" s="33">
        <v>288377.45</v>
      </c>
      <c r="X179" s="33">
        <v>13795863.86</v>
      </c>
    </row>
    <row r="180" spans="1:24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260</v>
      </c>
      <c r="G180" s="56" t="s">
        <v>418</v>
      </c>
      <c r="H180" s="33">
        <v>11864346.81</v>
      </c>
      <c r="I180" s="33">
        <v>418453.99</v>
      </c>
      <c r="J180" s="33">
        <v>40375.04</v>
      </c>
      <c r="K180" s="33">
        <v>54899.24</v>
      </c>
      <c r="L180" s="33">
        <v>0</v>
      </c>
      <c r="M180" s="33">
        <v>117361.08</v>
      </c>
      <c r="N180" s="33">
        <v>1224747.23</v>
      </c>
      <c r="O180" s="33">
        <v>90980.18</v>
      </c>
      <c r="P180" s="33">
        <v>3662402.22</v>
      </c>
      <c r="Q180" s="33">
        <v>15605.05</v>
      </c>
      <c r="R180" s="33">
        <v>743393.63</v>
      </c>
      <c r="S180" s="33">
        <v>0</v>
      </c>
      <c r="T180" s="33">
        <v>278341.18</v>
      </c>
      <c r="U180" s="33">
        <v>1458054.73</v>
      </c>
      <c r="V180" s="33">
        <v>239678.33</v>
      </c>
      <c r="W180" s="33">
        <v>33162.9</v>
      </c>
      <c r="X180" s="33">
        <v>3486892.01</v>
      </c>
    </row>
    <row r="181" spans="1:24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260</v>
      </c>
      <c r="G181" s="56" t="s">
        <v>419</v>
      </c>
      <c r="H181" s="33">
        <v>24235060.51</v>
      </c>
      <c r="I181" s="33">
        <v>675094.29</v>
      </c>
      <c r="J181" s="33">
        <v>365744.68</v>
      </c>
      <c r="K181" s="33">
        <v>3026540.29</v>
      </c>
      <c r="L181" s="33">
        <v>0</v>
      </c>
      <c r="M181" s="33">
        <v>54359.97</v>
      </c>
      <c r="N181" s="33">
        <v>1748229.67</v>
      </c>
      <c r="O181" s="33">
        <v>226049.96</v>
      </c>
      <c r="P181" s="33">
        <v>7371595.12</v>
      </c>
      <c r="Q181" s="33">
        <v>28580.77</v>
      </c>
      <c r="R181" s="33">
        <v>768919.81</v>
      </c>
      <c r="S181" s="33">
        <v>31606.3</v>
      </c>
      <c r="T181" s="33">
        <v>47956.5</v>
      </c>
      <c r="U181" s="33">
        <v>4706943.63</v>
      </c>
      <c r="V181" s="33">
        <v>307661.83</v>
      </c>
      <c r="W181" s="33">
        <v>409740.52</v>
      </c>
      <c r="X181" s="33">
        <v>4466037.17</v>
      </c>
    </row>
    <row r="182" spans="1:24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260</v>
      </c>
      <c r="G182" s="56" t="s">
        <v>420</v>
      </c>
      <c r="H182" s="33">
        <v>14374195.41</v>
      </c>
      <c r="I182" s="33">
        <v>1141518.08</v>
      </c>
      <c r="J182" s="33">
        <v>68155.33</v>
      </c>
      <c r="K182" s="33">
        <v>1956541.09</v>
      </c>
      <c r="L182" s="33">
        <v>0</v>
      </c>
      <c r="M182" s="33">
        <v>116267.94</v>
      </c>
      <c r="N182" s="33">
        <v>1504758</v>
      </c>
      <c r="O182" s="33">
        <v>196147.84</v>
      </c>
      <c r="P182" s="33">
        <v>2693781.69</v>
      </c>
      <c r="Q182" s="33">
        <v>10713.42</v>
      </c>
      <c r="R182" s="33">
        <v>597101.53</v>
      </c>
      <c r="S182" s="33">
        <v>0</v>
      </c>
      <c r="T182" s="33">
        <v>34172.64</v>
      </c>
      <c r="U182" s="33">
        <v>2540200.47</v>
      </c>
      <c r="V182" s="33">
        <v>230247.6</v>
      </c>
      <c r="W182" s="33">
        <v>286591</v>
      </c>
      <c r="X182" s="33">
        <v>2997998.78</v>
      </c>
    </row>
    <row r="183" spans="1:24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260</v>
      </c>
      <c r="G183" s="56" t="s">
        <v>421</v>
      </c>
      <c r="H183" s="33">
        <v>28863453.84</v>
      </c>
      <c r="I183" s="33">
        <v>1634277.14</v>
      </c>
      <c r="J183" s="33">
        <v>0</v>
      </c>
      <c r="K183" s="33">
        <v>2407512.26</v>
      </c>
      <c r="L183" s="33">
        <v>4888</v>
      </c>
      <c r="M183" s="33">
        <v>194145.61</v>
      </c>
      <c r="N183" s="33">
        <v>2157296.7</v>
      </c>
      <c r="O183" s="33">
        <v>161551.07</v>
      </c>
      <c r="P183" s="33">
        <v>8535805.49</v>
      </c>
      <c r="Q183" s="33">
        <v>83995.85</v>
      </c>
      <c r="R183" s="33">
        <v>1442801.16</v>
      </c>
      <c r="S183" s="33">
        <v>11554</v>
      </c>
      <c r="T183" s="33">
        <v>302031.36</v>
      </c>
      <c r="U183" s="33">
        <v>3477342.7</v>
      </c>
      <c r="V183" s="33">
        <v>617491.83</v>
      </c>
      <c r="W183" s="33">
        <v>430736.46</v>
      </c>
      <c r="X183" s="33">
        <v>7402024.21</v>
      </c>
    </row>
    <row r="184" spans="1:24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260</v>
      </c>
      <c r="G184" s="56" t="s">
        <v>422</v>
      </c>
      <c r="H184" s="33">
        <v>23781534.92</v>
      </c>
      <c r="I184" s="33">
        <v>1393282.29</v>
      </c>
      <c r="J184" s="33">
        <v>0</v>
      </c>
      <c r="K184" s="33">
        <v>2266515.69</v>
      </c>
      <c r="L184" s="33">
        <v>0</v>
      </c>
      <c r="M184" s="33">
        <v>95499</v>
      </c>
      <c r="N184" s="33">
        <v>2335014.3</v>
      </c>
      <c r="O184" s="33">
        <v>195531.03</v>
      </c>
      <c r="P184" s="33">
        <v>7946435.35</v>
      </c>
      <c r="Q184" s="33">
        <v>31498.84</v>
      </c>
      <c r="R184" s="33">
        <v>934544.44</v>
      </c>
      <c r="S184" s="33">
        <v>0</v>
      </c>
      <c r="T184" s="33">
        <v>86310.16</v>
      </c>
      <c r="U184" s="33">
        <v>1318784.44</v>
      </c>
      <c r="V184" s="33">
        <v>750683.74</v>
      </c>
      <c r="W184" s="33">
        <v>122335.61</v>
      </c>
      <c r="X184" s="33">
        <v>6305100.03</v>
      </c>
    </row>
    <row r="185" spans="1:24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260</v>
      </c>
      <c r="G185" s="56" t="s">
        <v>423</v>
      </c>
      <c r="H185" s="33">
        <v>98229314.13</v>
      </c>
      <c r="I185" s="33">
        <v>4704064.33</v>
      </c>
      <c r="J185" s="33">
        <v>0</v>
      </c>
      <c r="K185" s="33">
        <v>10085319.07</v>
      </c>
      <c r="L185" s="33">
        <v>36496.29</v>
      </c>
      <c r="M185" s="33">
        <v>303909</v>
      </c>
      <c r="N185" s="33">
        <v>5541827.55</v>
      </c>
      <c r="O185" s="33">
        <v>479949.56</v>
      </c>
      <c r="P185" s="33">
        <v>27288754.34</v>
      </c>
      <c r="Q185" s="33">
        <v>236529.19</v>
      </c>
      <c r="R185" s="33">
        <v>3621157.95</v>
      </c>
      <c r="S185" s="33">
        <v>0</v>
      </c>
      <c r="T185" s="33">
        <v>264340.8</v>
      </c>
      <c r="U185" s="33">
        <v>16041570.96</v>
      </c>
      <c r="V185" s="33">
        <v>2691592.55</v>
      </c>
      <c r="W185" s="33">
        <v>1487315.05</v>
      </c>
      <c r="X185" s="33">
        <v>25446487.49</v>
      </c>
    </row>
    <row r="186" spans="1:24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260</v>
      </c>
      <c r="G186" s="56" t="s">
        <v>424</v>
      </c>
      <c r="H186" s="33">
        <v>15129287.39</v>
      </c>
      <c r="I186" s="33">
        <v>680329.27</v>
      </c>
      <c r="J186" s="33">
        <v>167159.63</v>
      </c>
      <c r="K186" s="33">
        <v>2154182</v>
      </c>
      <c r="L186" s="33">
        <v>0</v>
      </c>
      <c r="M186" s="33">
        <v>148813.61</v>
      </c>
      <c r="N186" s="33">
        <v>1888995.58</v>
      </c>
      <c r="O186" s="33">
        <v>133675.46</v>
      </c>
      <c r="P186" s="33">
        <v>3446334.09</v>
      </c>
      <c r="Q186" s="33">
        <v>20534.68</v>
      </c>
      <c r="R186" s="33">
        <v>1545625.39</v>
      </c>
      <c r="S186" s="33">
        <v>0</v>
      </c>
      <c r="T186" s="33">
        <v>19037.18</v>
      </c>
      <c r="U186" s="33">
        <v>529670.11</v>
      </c>
      <c r="V186" s="33">
        <v>256819</v>
      </c>
      <c r="W186" s="33">
        <v>145796.78</v>
      </c>
      <c r="X186" s="33">
        <v>3992314.61</v>
      </c>
    </row>
    <row r="187" spans="1:24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260</v>
      </c>
      <c r="G187" s="56" t="s">
        <v>425</v>
      </c>
      <c r="H187" s="33">
        <v>19708483.56</v>
      </c>
      <c r="I187" s="33">
        <v>2076011.57</v>
      </c>
      <c r="J187" s="33">
        <v>140232.73</v>
      </c>
      <c r="K187" s="33">
        <v>1120067.43</v>
      </c>
      <c r="L187" s="33">
        <v>0</v>
      </c>
      <c r="M187" s="33">
        <v>155671.34</v>
      </c>
      <c r="N187" s="33">
        <v>2049511.38</v>
      </c>
      <c r="O187" s="33">
        <v>349721.17</v>
      </c>
      <c r="P187" s="33">
        <v>6147810.08</v>
      </c>
      <c r="Q187" s="33">
        <v>58049.61</v>
      </c>
      <c r="R187" s="33">
        <v>803696.92</v>
      </c>
      <c r="S187" s="33">
        <v>0</v>
      </c>
      <c r="T187" s="33">
        <v>92357</v>
      </c>
      <c r="U187" s="33">
        <v>685987.92</v>
      </c>
      <c r="V187" s="33">
        <v>468019.58</v>
      </c>
      <c r="W187" s="33">
        <v>80000</v>
      </c>
      <c r="X187" s="33">
        <v>5481346.83</v>
      </c>
    </row>
    <row r="188" spans="1:2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260</v>
      </c>
      <c r="G188" s="56" t="s">
        <v>426</v>
      </c>
      <c r="H188" s="33">
        <v>33586630.87</v>
      </c>
      <c r="I188" s="33">
        <v>462876.47</v>
      </c>
      <c r="J188" s="33">
        <v>0</v>
      </c>
      <c r="K188" s="33">
        <v>3224204.81</v>
      </c>
      <c r="L188" s="33">
        <v>0</v>
      </c>
      <c r="M188" s="33">
        <v>303727.31</v>
      </c>
      <c r="N188" s="33">
        <v>2248871.51</v>
      </c>
      <c r="O188" s="33">
        <v>233138.96</v>
      </c>
      <c r="P188" s="33">
        <v>9880693.13</v>
      </c>
      <c r="Q188" s="33">
        <v>101166.25</v>
      </c>
      <c r="R188" s="33">
        <v>3067353.66</v>
      </c>
      <c r="S188" s="33">
        <v>149966</v>
      </c>
      <c r="T188" s="33">
        <v>177291.54</v>
      </c>
      <c r="U188" s="33">
        <v>1492446.42</v>
      </c>
      <c r="V188" s="33">
        <v>930728.94</v>
      </c>
      <c r="W188" s="33">
        <v>2866552.5</v>
      </c>
      <c r="X188" s="33">
        <v>8447613.37</v>
      </c>
    </row>
    <row r="189" spans="1:24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260</v>
      </c>
      <c r="G189" s="56" t="s">
        <v>427</v>
      </c>
      <c r="H189" s="33">
        <v>38771300.92</v>
      </c>
      <c r="I189" s="33">
        <v>599616.95</v>
      </c>
      <c r="J189" s="33">
        <v>480190.38</v>
      </c>
      <c r="K189" s="33">
        <v>2584697.61</v>
      </c>
      <c r="L189" s="33">
        <v>3731.1</v>
      </c>
      <c r="M189" s="33">
        <v>681139.35</v>
      </c>
      <c r="N189" s="33">
        <v>4969644.82</v>
      </c>
      <c r="O189" s="33">
        <v>571911.57</v>
      </c>
      <c r="P189" s="33">
        <v>12091964.32</v>
      </c>
      <c r="Q189" s="33">
        <v>208653.26</v>
      </c>
      <c r="R189" s="33">
        <v>2697203.27</v>
      </c>
      <c r="S189" s="33">
        <v>16710</v>
      </c>
      <c r="T189" s="33">
        <v>254224.02</v>
      </c>
      <c r="U189" s="33">
        <v>1636060.32</v>
      </c>
      <c r="V189" s="33">
        <v>906211</v>
      </c>
      <c r="W189" s="33">
        <v>207142.1</v>
      </c>
      <c r="X189" s="33">
        <v>10862200.85</v>
      </c>
    </row>
    <row r="190" spans="1:24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260</v>
      </c>
      <c r="G190" s="56" t="s">
        <v>428</v>
      </c>
      <c r="H190" s="33">
        <v>48948967.77</v>
      </c>
      <c r="I190" s="33">
        <v>646222.97</v>
      </c>
      <c r="J190" s="33">
        <v>0</v>
      </c>
      <c r="K190" s="33">
        <v>1536842.34</v>
      </c>
      <c r="L190" s="33">
        <v>0</v>
      </c>
      <c r="M190" s="33">
        <v>416474.46</v>
      </c>
      <c r="N190" s="33">
        <v>4590689.5</v>
      </c>
      <c r="O190" s="33">
        <v>474058.45</v>
      </c>
      <c r="P190" s="33">
        <v>16019086.85</v>
      </c>
      <c r="Q190" s="33">
        <v>228626.65</v>
      </c>
      <c r="R190" s="33">
        <v>3113027.03</v>
      </c>
      <c r="S190" s="33">
        <v>6000</v>
      </c>
      <c r="T190" s="33">
        <v>754030.29</v>
      </c>
      <c r="U190" s="33">
        <v>3623424.64</v>
      </c>
      <c r="V190" s="33">
        <v>1117185.19</v>
      </c>
      <c r="W190" s="33">
        <v>1302300</v>
      </c>
      <c r="X190" s="33">
        <v>15120999.4</v>
      </c>
    </row>
    <row r="191" spans="1:24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260</v>
      </c>
      <c r="G191" s="56" t="s">
        <v>429</v>
      </c>
      <c r="H191" s="33">
        <v>53696723.57</v>
      </c>
      <c r="I191" s="33">
        <v>741792.88</v>
      </c>
      <c r="J191" s="33">
        <v>0</v>
      </c>
      <c r="K191" s="33">
        <v>3661253.8</v>
      </c>
      <c r="L191" s="33">
        <v>0</v>
      </c>
      <c r="M191" s="33">
        <v>1057365.86</v>
      </c>
      <c r="N191" s="33">
        <v>3986248.62</v>
      </c>
      <c r="O191" s="33">
        <v>349386.07</v>
      </c>
      <c r="P191" s="33">
        <v>13832863.64</v>
      </c>
      <c r="Q191" s="33">
        <v>169020.86</v>
      </c>
      <c r="R191" s="33">
        <v>3055804.66</v>
      </c>
      <c r="S191" s="33">
        <v>160544.54</v>
      </c>
      <c r="T191" s="33">
        <v>404338.14</v>
      </c>
      <c r="U191" s="33">
        <v>12410707.3</v>
      </c>
      <c r="V191" s="33">
        <v>1235287.38</v>
      </c>
      <c r="W191" s="33">
        <v>108666.18</v>
      </c>
      <c r="X191" s="33">
        <v>12523443.64</v>
      </c>
    </row>
    <row r="192" spans="1:24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260</v>
      </c>
      <c r="G192" s="56" t="s">
        <v>430</v>
      </c>
      <c r="H192" s="33">
        <v>28720348.05</v>
      </c>
      <c r="I192" s="33">
        <v>1012717.66</v>
      </c>
      <c r="J192" s="33">
        <v>0</v>
      </c>
      <c r="K192" s="33">
        <v>2074588.77</v>
      </c>
      <c r="L192" s="33">
        <v>3000</v>
      </c>
      <c r="M192" s="33">
        <v>279795.15</v>
      </c>
      <c r="N192" s="33">
        <v>2863673.47</v>
      </c>
      <c r="O192" s="33">
        <v>389274.44</v>
      </c>
      <c r="P192" s="33">
        <v>7893029.55</v>
      </c>
      <c r="Q192" s="33">
        <v>115074.12</v>
      </c>
      <c r="R192" s="33">
        <v>964833.59</v>
      </c>
      <c r="S192" s="33">
        <v>0</v>
      </c>
      <c r="T192" s="33">
        <v>97914.94</v>
      </c>
      <c r="U192" s="33">
        <v>4401810.78</v>
      </c>
      <c r="V192" s="33">
        <v>1220164.86</v>
      </c>
      <c r="W192" s="33">
        <v>169798.21</v>
      </c>
      <c r="X192" s="33">
        <v>7234672.51</v>
      </c>
    </row>
    <row r="193" spans="1:24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260</v>
      </c>
      <c r="G193" s="56" t="s">
        <v>431</v>
      </c>
      <c r="H193" s="33">
        <v>65629314.87</v>
      </c>
      <c r="I193" s="33">
        <v>123888.68</v>
      </c>
      <c r="J193" s="33">
        <v>0</v>
      </c>
      <c r="K193" s="33">
        <v>4389114.17</v>
      </c>
      <c r="L193" s="33">
        <v>795137.95</v>
      </c>
      <c r="M193" s="33">
        <v>856992.8</v>
      </c>
      <c r="N193" s="33">
        <v>6127737.58</v>
      </c>
      <c r="O193" s="33">
        <v>593237.1</v>
      </c>
      <c r="P193" s="33">
        <v>17474582.05</v>
      </c>
      <c r="Q193" s="33">
        <v>396308.99</v>
      </c>
      <c r="R193" s="33">
        <v>3382228.89</v>
      </c>
      <c r="S193" s="33">
        <v>13500</v>
      </c>
      <c r="T193" s="33">
        <v>940438.1</v>
      </c>
      <c r="U193" s="33">
        <v>8289451.79</v>
      </c>
      <c r="V193" s="33">
        <v>1477850</v>
      </c>
      <c r="W193" s="33">
        <v>5000084.63</v>
      </c>
      <c r="X193" s="33">
        <v>15768762.14</v>
      </c>
    </row>
    <row r="194" spans="1:24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260</v>
      </c>
      <c r="G194" s="56" t="s">
        <v>432</v>
      </c>
      <c r="H194" s="33">
        <v>32556531.49</v>
      </c>
      <c r="I194" s="33">
        <v>457123.27</v>
      </c>
      <c r="J194" s="33">
        <v>3737.41</v>
      </c>
      <c r="K194" s="33">
        <v>244567.53</v>
      </c>
      <c r="L194" s="33">
        <v>628315</v>
      </c>
      <c r="M194" s="33">
        <v>162241.45</v>
      </c>
      <c r="N194" s="33">
        <v>2756270.48</v>
      </c>
      <c r="O194" s="33">
        <v>264813.93</v>
      </c>
      <c r="P194" s="33">
        <v>9214554.56</v>
      </c>
      <c r="Q194" s="33">
        <v>224677.03</v>
      </c>
      <c r="R194" s="33">
        <v>3837753.81</v>
      </c>
      <c r="S194" s="33">
        <v>73185</v>
      </c>
      <c r="T194" s="33">
        <v>294864.99</v>
      </c>
      <c r="U194" s="33">
        <v>3669472.61</v>
      </c>
      <c r="V194" s="33">
        <v>987945.16</v>
      </c>
      <c r="W194" s="33">
        <v>108571.22</v>
      </c>
      <c r="X194" s="33">
        <v>9628438.04</v>
      </c>
    </row>
    <row r="195" spans="1:24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260</v>
      </c>
      <c r="G195" s="56" t="s">
        <v>433</v>
      </c>
      <c r="H195" s="33">
        <v>32296307.58</v>
      </c>
      <c r="I195" s="33">
        <v>583663.67</v>
      </c>
      <c r="J195" s="33">
        <v>0</v>
      </c>
      <c r="K195" s="33">
        <v>1214196.42</v>
      </c>
      <c r="L195" s="33">
        <v>0</v>
      </c>
      <c r="M195" s="33">
        <v>51199.15</v>
      </c>
      <c r="N195" s="33">
        <v>2259704.65</v>
      </c>
      <c r="O195" s="33">
        <v>655128.84</v>
      </c>
      <c r="P195" s="33">
        <v>9016990.94</v>
      </c>
      <c r="Q195" s="33">
        <v>90886.58</v>
      </c>
      <c r="R195" s="33">
        <v>1704123.88</v>
      </c>
      <c r="S195" s="33">
        <v>0</v>
      </c>
      <c r="T195" s="33">
        <v>314777.6</v>
      </c>
      <c r="U195" s="33">
        <v>6511645.09</v>
      </c>
      <c r="V195" s="33">
        <v>885614.65</v>
      </c>
      <c r="W195" s="33">
        <v>212342.68</v>
      </c>
      <c r="X195" s="33">
        <v>8796033.43</v>
      </c>
    </row>
    <row r="196" spans="1:2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260</v>
      </c>
      <c r="G196" s="56" t="s">
        <v>434</v>
      </c>
      <c r="H196" s="33">
        <v>32259217.7</v>
      </c>
      <c r="I196" s="33">
        <v>109317.64</v>
      </c>
      <c r="J196" s="33">
        <v>0</v>
      </c>
      <c r="K196" s="33">
        <v>5179324.94</v>
      </c>
      <c r="L196" s="33">
        <v>0</v>
      </c>
      <c r="M196" s="33">
        <v>1604591.2</v>
      </c>
      <c r="N196" s="33">
        <v>3467354.53</v>
      </c>
      <c r="O196" s="33">
        <v>943748.91</v>
      </c>
      <c r="P196" s="33">
        <v>9823800.42</v>
      </c>
      <c r="Q196" s="33">
        <v>250064.95</v>
      </c>
      <c r="R196" s="33">
        <v>1043506.88</v>
      </c>
      <c r="S196" s="33">
        <v>0</v>
      </c>
      <c r="T196" s="33">
        <v>28859.12</v>
      </c>
      <c r="U196" s="33">
        <v>1769661.35</v>
      </c>
      <c r="V196" s="33">
        <v>848820.62</v>
      </c>
      <c r="W196" s="33">
        <v>61754.25</v>
      </c>
      <c r="X196" s="33">
        <v>7128412.89</v>
      </c>
    </row>
    <row r="197" spans="1:24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260</v>
      </c>
      <c r="G197" s="56" t="s">
        <v>435</v>
      </c>
      <c r="H197" s="33">
        <v>33925657.17</v>
      </c>
      <c r="I197" s="33">
        <v>326820.95</v>
      </c>
      <c r="J197" s="33">
        <v>269708.02</v>
      </c>
      <c r="K197" s="33">
        <v>2136463.21</v>
      </c>
      <c r="L197" s="33">
        <v>2750</v>
      </c>
      <c r="M197" s="33">
        <v>1641796.4</v>
      </c>
      <c r="N197" s="33">
        <v>3068543.47</v>
      </c>
      <c r="O197" s="33">
        <v>318716.52</v>
      </c>
      <c r="P197" s="33">
        <v>9794279.19</v>
      </c>
      <c r="Q197" s="33">
        <v>122359.82</v>
      </c>
      <c r="R197" s="33">
        <v>2029591.03</v>
      </c>
      <c r="S197" s="33">
        <v>2687702.07</v>
      </c>
      <c r="T197" s="33">
        <v>400319.47</v>
      </c>
      <c r="U197" s="33">
        <v>2195192.25</v>
      </c>
      <c r="V197" s="33">
        <v>573653</v>
      </c>
      <c r="W197" s="33">
        <v>144816.44</v>
      </c>
      <c r="X197" s="33">
        <v>8212945.33</v>
      </c>
    </row>
    <row r="198" spans="1:2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260</v>
      </c>
      <c r="G198" s="56" t="s">
        <v>436</v>
      </c>
      <c r="H198" s="33">
        <v>28408336.47</v>
      </c>
      <c r="I198" s="33">
        <v>248963.21</v>
      </c>
      <c r="J198" s="33">
        <v>0</v>
      </c>
      <c r="K198" s="33">
        <v>846453.1</v>
      </c>
      <c r="L198" s="33">
        <v>0</v>
      </c>
      <c r="M198" s="33">
        <v>131858.17</v>
      </c>
      <c r="N198" s="33">
        <v>2091177.44</v>
      </c>
      <c r="O198" s="33">
        <v>390317.02</v>
      </c>
      <c r="P198" s="33">
        <v>11257452.77</v>
      </c>
      <c r="Q198" s="33">
        <v>217888.71</v>
      </c>
      <c r="R198" s="33">
        <v>982429.57</v>
      </c>
      <c r="S198" s="33">
        <v>100303.64</v>
      </c>
      <c r="T198" s="33">
        <v>506530.67</v>
      </c>
      <c r="U198" s="33">
        <v>1920096.75</v>
      </c>
      <c r="V198" s="33">
        <v>731425.62</v>
      </c>
      <c r="W198" s="33">
        <v>240507.98</v>
      </c>
      <c r="X198" s="33">
        <v>8742931.82</v>
      </c>
    </row>
    <row r="199" spans="1:2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260</v>
      </c>
      <c r="G199" s="56" t="s">
        <v>437</v>
      </c>
      <c r="H199" s="33">
        <v>28549407.85</v>
      </c>
      <c r="I199" s="33">
        <v>1689947.02</v>
      </c>
      <c r="J199" s="33">
        <v>0</v>
      </c>
      <c r="K199" s="33">
        <v>4046004.27</v>
      </c>
      <c r="L199" s="33">
        <v>6000</v>
      </c>
      <c r="M199" s="33">
        <v>129323.15</v>
      </c>
      <c r="N199" s="33">
        <v>2491125.03</v>
      </c>
      <c r="O199" s="33">
        <v>175158.58</v>
      </c>
      <c r="P199" s="33">
        <v>8303064.85</v>
      </c>
      <c r="Q199" s="33">
        <v>79159.08</v>
      </c>
      <c r="R199" s="33">
        <v>1729508.45</v>
      </c>
      <c r="S199" s="33">
        <v>0</v>
      </c>
      <c r="T199" s="33">
        <v>302678.47</v>
      </c>
      <c r="U199" s="33">
        <v>1130234.13</v>
      </c>
      <c r="V199" s="33">
        <v>711959.52</v>
      </c>
      <c r="W199" s="33">
        <v>173576.8</v>
      </c>
      <c r="X199" s="33">
        <v>7581668.5</v>
      </c>
    </row>
    <row r="200" spans="1:2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260</v>
      </c>
      <c r="G200" s="56" t="s">
        <v>438</v>
      </c>
      <c r="H200" s="33">
        <v>26237700.17</v>
      </c>
      <c r="I200" s="33">
        <v>762723.76</v>
      </c>
      <c r="J200" s="33">
        <v>0</v>
      </c>
      <c r="K200" s="33">
        <v>374682.04</v>
      </c>
      <c r="L200" s="33">
        <v>0</v>
      </c>
      <c r="M200" s="33">
        <v>141163.61</v>
      </c>
      <c r="N200" s="33">
        <v>2369482.2</v>
      </c>
      <c r="O200" s="33">
        <v>316096.54</v>
      </c>
      <c r="P200" s="33">
        <v>10208990.44</v>
      </c>
      <c r="Q200" s="33">
        <v>27051.93</v>
      </c>
      <c r="R200" s="33">
        <v>1067141.95</v>
      </c>
      <c r="S200" s="33">
        <v>0</v>
      </c>
      <c r="T200" s="33">
        <v>226869.77</v>
      </c>
      <c r="U200" s="33">
        <v>3377113.55</v>
      </c>
      <c r="V200" s="33">
        <v>637012.53</v>
      </c>
      <c r="W200" s="33">
        <v>130000</v>
      </c>
      <c r="X200" s="33">
        <v>6599371.85</v>
      </c>
    </row>
    <row r="201" spans="1:2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260</v>
      </c>
      <c r="G201" s="56" t="s">
        <v>439</v>
      </c>
      <c r="H201" s="33">
        <v>85941814.66</v>
      </c>
      <c r="I201" s="33">
        <v>257410.12</v>
      </c>
      <c r="J201" s="33">
        <v>0</v>
      </c>
      <c r="K201" s="33">
        <v>4785786.6</v>
      </c>
      <c r="L201" s="33">
        <v>0</v>
      </c>
      <c r="M201" s="33">
        <v>694444.6</v>
      </c>
      <c r="N201" s="33">
        <v>7672194.77</v>
      </c>
      <c r="O201" s="33">
        <v>693477.16</v>
      </c>
      <c r="P201" s="33">
        <v>36768466.1</v>
      </c>
      <c r="Q201" s="33">
        <v>411555.11</v>
      </c>
      <c r="R201" s="33">
        <v>4183526.86</v>
      </c>
      <c r="S201" s="33">
        <v>0</v>
      </c>
      <c r="T201" s="33">
        <v>1405829.62</v>
      </c>
      <c r="U201" s="33">
        <v>4291485.7</v>
      </c>
      <c r="V201" s="33">
        <v>4375770.17</v>
      </c>
      <c r="W201" s="33">
        <v>55000</v>
      </c>
      <c r="X201" s="33">
        <v>20346867.85</v>
      </c>
    </row>
    <row r="202" spans="1:24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260</v>
      </c>
      <c r="G202" s="56" t="s">
        <v>440</v>
      </c>
      <c r="H202" s="33">
        <v>39921465.35</v>
      </c>
      <c r="I202" s="33">
        <v>382489.55</v>
      </c>
      <c r="J202" s="33">
        <v>86321.42</v>
      </c>
      <c r="K202" s="33">
        <v>6979155.54</v>
      </c>
      <c r="L202" s="33">
        <v>0</v>
      </c>
      <c r="M202" s="33">
        <v>34205.1</v>
      </c>
      <c r="N202" s="33">
        <v>2435028.82</v>
      </c>
      <c r="O202" s="33">
        <v>442760.08</v>
      </c>
      <c r="P202" s="33">
        <v>8217526.96</v>
      </c>
      <c r="Q202" s="33">
        <v>57729.12</v>
      </c>
      <c r="R202" s="33">
        <v>1344012.38</v>
      </c>
      <c r="S202" s="33">
        <v>0</v>
      </c>
      <c r="T202" s="33">
        <v>469077.19</v>
      </c>
      <c r="U202" s="33">
        <v>9133537.19</v>
      </c>
      <c r="V202" s="33">
        <v>1037700.19</v>
      </c>
      <c r="W202" s="33">
        <v>1602282.81</v>
      </c>
      <c r="X202" s="33">
        <v>7699639</v>
      </c>
    </row>
    <row r="203" spans="1:2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260</v>
      </c>
      <c r="G203" s="56" t="s">
        <v>441</v>
      </c>
      <c r="H203" s="33">
        <v>44884715.93</v>
      </c>
      <c r="I203" s="33">
        <v>195695.74</v>
      </c>
      <c r="J203" s="33">
        <v>0</v>
      </c>
      <c r="K203" s="33">
        <v>4614454.7</v>
      </c>
      <c r="L203" s="33">
        <v>1528028.15</v>
      </c>
      <c r="M203" s="33">
        <v>294379.63</v>
      </c>
      <c r="N203" s="33">
        <v>3981032.9</v>
      </c>
      <c r="O203" s="33">
        <v>528987.44</v>
      </c>
      <c r="P203" s="33">
        <v>13983428.68</v>
      </c>
      <c r="Q203" s="33">
        <v>228077.55</v>
      </c>
      <c r="R203" s="33">
        <v>1452536.94</v>
      </c>
      <c r="S203" s="33">
        <v>0</v>
      </c>
      <c r="T203" s="33">
        <v>437962.91</v>
      </c>
      <c r="U203" s="33">
        <v>7419427.78</v>
      </c>
      <c r="V203" s="33">
        <v>1234415.82</v>
      </c>
      <c r="W203" s="33">
        <v>302159.84</v>
      </c>
      <c r="X203" s="33">
        <v>8684127.85</v>
      </c>
    </row>
    <row r="204" spans="1:2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260</v>
      </c>
      <c r="G204" s="56" t="s">
        <v>442</v>
      </c>
      <c r="H204" s="33">
        <v>84823141.27</v>
      </c>
      <c r="I204" s="33">
        <v>526537.45</v>
      </c>
      <c r="J204" s="33">
        <v>0</v>
      </c>
      <c r="K204" s="33">
        <v>5607736.82</v>
      </c>
      <c r="L204" s="33">
        <v>0</v>
      </c>
      <c r="M204" s="33">
        <v>1965529.1</v>
      </c>
      <c r="N204" s="33">
        <v>6101036.85</v>
      </c>
      <c r="O204" s="33">
        <v>783303.73</v>
      </c>
      <c r="P204" s="33">
        <v>22596601.05</v>
      </c>
      <c r="Q204" s="33">
        <v>342740.76</v>
      </c>
      <c r="R204" s="33">
        <v>6277067.05</v>
      </c>
      <c r="S204" s="33">
        <v>0</v>
      </c>
      <c r="T204" s="33">
        <v>1528663.03</v>
      </c>
      <c r="U204" s="33">
        <v>11719202.44</v>
      </c>
      <c r="V204" s="33">
        <v>1786495.92</v>
      </c>
      <c r="W204" s="33">
        <v>3659970.97</v>
      </c>
      <c r="X204" s="33">
        <v>21928256.1</v>
      </c>
    </row>
    <row r="205" spans="1:2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260</v>
      </c>
      <c r="G205" s="56" t="s">
        <v>443</v>
      </c>
      <c r="H205" s="33">
        <v>25806714.3</v>
      </c>
      <c r="I205" s="33">
        <v>458184.85</v>
      </c>
      <c r="J205" s="33">
        <v>0</v>
      </c>
      <c r="K205" s="33">
        <v>3674683.12</v>
      </c>
      <c r="L205" s="33">
        <v>0</v>
      </c>
      <c r="M205" s="33">
        <v>12984.44</v>
      </c>
      <c r="N205" s="33">
        <v>2397461.54</v>
      </c>
      <c r="O205" s="33">
        <v>301540.39</v>
      </c>
      <c r="P205" s="33">
        <v>7117985.82</v>
      </c>
      <c r="Q205" s="33">
        <v>76217.31</v>
      </c>
      <c r="R205" s="33">
        <v>1365785.68</v>
      </c>
      <c r="S205" s="33">
        <v>0</v>
      </c>
      <c r="T205" s="33">
        <v>86516.63</v>
      </c>
      <c r="U205" s="33">
        <v>3425516.46</v>
      </c>
      <c r="V205" s="33">
        <v>669462.15</v>
      </c>
      <c r="W205" s="33">
        <v>90550.43</v>
      </c>
      <c r="X205" s="33">
        <v>6129825.48</v>
      </c>
    </row>
    <row r="206" spans="1:2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260</v>
      </c>
      <c r="G206" s="56" t="s">
        <v>444</v>
      </c>
      <c r="H206" s="33">
        <v>64837329.78</v>
      </c>
      <c r="I206" s="33">
        <v>453729.13</v>
      </c>
      <c r="J206" s="33">
        <v>0</v>
      </c>
      <c r="K206" s="33">
        <v>2952750.44</v>
      </c>
      <c r="L206" s="33">
        <v>0</v>
      </c>
      <c r="M206" s="33">
        <v>4156066.55</v>
      </c>
      <c r="N206" s="33">
        <v>4611343.13</v>
      </c>
      <c r="O206" s="33">
        <v>232782.62</v>
      </c>
      <c r="P206" s="33">
        <v>21355658.82</v>
      </c>
      <c r="Q206" s="33">
        <v>298979.5</v>
      </c>
      <c r="R206" s="33">
        <v>5419870.06</v>
      </c>
      <c r="S206" s="33">
        <v>0</v>
      </c>
      <c r="T206" s="33">
        <v>995092.81</v>
      </c>
      <c r="U206" s="33">
        <v>5402423.78</v>
      </c>
      <c r="V206" s="33">
        <v>1205316.69</v>
      </c>
      <c r="W206" s="33">
        <v>1346873.48</v>
      </c>
      <c r="X206" s="33">
        <v>16406442.77</v>
      </c>
    </row>
    <row r="207" spans="1:2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260</v>
      </c>
      <c r="G207" s="56" t="s">
        <v>445</v>
      </c>
      <c r="H207" s="33">
        <v>57472911.63</v>
      </c>
      <c r="I207" s="33">
        <v>1091467.04</v>
      </c>
      <c r="J207" s="33">
        <v>0</v>
      </c>
      <c r="K207" s="33">
        <v>5529504.14</v>
      </c>
      <c r="L207" s="33">
        <v>0</v>
      </c>
      <c r="M207" s="33">
        <v>0</v>
      </c>
      <c r="N207" s="33">
        <v>3756141.93</v>
      </c>
      <c r="O207" s="33">
        <v>860724.42</v>
      </c>
      <c r="P207" s="33">
        <v>13014935.28</v>
      </c>
      <c r="Q207" s="33">
        <v>131683.44</v>
      </c>
      <c r="R207" s="33">
        <v>1674320.18</v>
      </c>
      <c r="S207" s="33">
        <v>50247.67</v>
      </c>
      <c r="T207" s="33">
        <v>548628.44</v>
      </c>
      <c r="U207" s="33">
        <v>14294527.85</v>
      </c>
      <c r="V207" s="33">
        <v>1847560.65</v>
      </c>
      <c r="W207" s="33">
        <v>297476</v>
      </c>
      <c r="X207" s="33">
        <v>14375694.59</v>
      </c>
    </row>
    <row r="208" spans="1:24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260</v>
      </c>
      <c r="G208" s="56" t="s">
        <v>446</v>
      </c>
      <c r="H208" s="33">
        <v>56974498.4</v>
      </c>
      <c r="I208" s="33">
        <v>316456.05</v>
      </c>
      <c r="J208" s="33">
        <v>0</v>
      </c>
      <c r="K208" s="33">
        <v>3900463.72</v>
      </c>
      <c r="L208" s="33">
        <v>456845.35</v>
      </c>
      <c r="M208" s="33">
        <v>3383981.48</v>
      </c>
      <c r="N208" s="33">
        <v>5142405.99</v>
      </c>
      <c r="O208" s="33">
        <v>536521.45</v>
      </c>
      <c r="P208" s="33">
        <v>15656170.96</v>
      </c>
      <c r="Q208" s="33">
        <v>149690.45</v>
      </c>
      <c r="R208" s="33">
        <v>2483058.47</v>
      </c>
      <c r="S208" s="33">
        <v>0</v>
      </c>
      <c r="T208" s="33">
        <v>107425.39</v>
      </c>
      <c r="U208" s="33">
        <v>3489459.22</v>
      </c>
      <c r="V208" s="33">
        <v>3967199.95</v>
      </c>
      <c r="W208" s="33">
        <v>2603731.83</v>
      </c>
      <c r="X208" s="33">
        <v>14781088.09</v>
      </c>
    </row>
    <row r="209" spans="1:24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260</v>
      </c>
      <c r="G209" s="56" t="s">
        <v>447</v>
      </c>
      <c r="H209" s="33">
        <v>27029233.5</v>
      </c>
      <c r="I209" s="33">
        <v>459423.17</v>
      </c>
      <c r="J209" s="33">
        <v>382462.96</v>
      </c>
      <c r="K209" s="33">
        <v>2946634.59</v>
      </c>
      <c r="L209" s="33">
        <v>22681.05</v>
      </c>
      <c r="M209" s="33">
        <v>38594.82</v>
      </c>
      <c r="N209" s="33">
        <v>2477476.6</v>
      </c>
      <c r="O209" s="33">
        <v>175818.35</v>
      </c>
      <c r="P209" s="33">
        <v>7078694.87</v>
      </c>
      <c r="Q209" s="33">
        <v>51766.44</v>
      </c>
      <c r="R209" s="33">
        <v>1335513.24</v>
      </c>
      <c r="S209" s="33">
        <v>306955.38</v>
      </c>
      <c r="T209" s="33">
        <v>231459.04</v>
      </c>
      <c r="U209" s="33">
        <v>1239361.3</v>
      </c>
      <c r="V209" s="33">
        <v>2461829.83</v>
      </c>
      <c r="W209" s="33">
        <v>492172</v>
      </c>
      <c r="X209" s="33">
        <v>7328389.86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260</v>
      </c>
      <c r="G210" s="56" t="s">
        <v>448</v>
      </c>
      <c r="H210" s="33">
        <v>89554517</v>
      </c>
      <c r="I210" s="33">
        <v>527771.02</v>
      </c>
      <c r="J210" s="33">
        <v>0</v>
      </c>
      <c r="K210" s="33">
        <v>7049373</v>
      </c>
      <c r="L210" s="33">
        <v>0</v>
      </c>
      <c r="M210" s="33">
        <v>819435.85</v>
      </c>
      <c r="N210" s="33">
        <v>6408414.26</v>
      </c>
      <c r="O210" s="33">
        <v>648052.92</v>
      </c>
      <c r="P210" s="33">
        <v>28551604.77</v>
      </c>
      <c r="Q210" s="33">
        <v>281616.48</v>
      </c>
      <c r="R210" s="33">
        <v>3439743.34</v>
      </c>
      <c r="S210" s="33">
        <v>0</v>
      </c>
      <c r="T210" s="33">
        <v>2406693.04</v>
      </c>
      <c r="U210" s="33">
        <v>12078025.79</v>
      </c>
      <c r="V210" s="33">
        <v>1461284.04</v>
      </c>
      <c r="W210" s="33">
        <v>1625668.74</v>
      </c>
      <c r="X210" s="33">
        <v>24256833.75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260</v>
      </c>
      <c r="G211" s="56" t="s">
        <v>449</v>
      </c>
      <c r="H211" s="33">
        <v>31284417.47</v>
      </c>
      <c r="I211" s="33">
        <v>2115316.89</v>
      </c>
      <c r="J211" s="33">
        <v>606309.63</v>
      </c>
      <c r="K211" s="33">
        <v>2235316.64</v>
      </c>
      <c r="L211" s="33">
        <v>0</v>
      </c>
      <c r="M211" s="33">
        <v>209840.33</v>
      </c>
      <c r="N211" s="33">
        <v>2654016.17</v>
      </c>
      <c r="O211" s="33">
        <v>236929.79</v>
      </c>
      <c r="P211" s="33">
        <v>8859222.68</v>
      </c>
      <c r="Q211" s="33">
        <v>51591.98</v>
      </c>
      <c r="R211" s="33">
        <v>1680196.76</v>
      </c>
      <c r="S211" s="33">
        <v>149822</v>
      </c>
      <c r="T211" s="33">
        <v>424656.46</v>
      </c>
      <c r="U211" s="33">
        <v>1660250.6</v>
      </c>
      <c r="V211" s="33">
        <v>821186.42</v>
      </c>
      <c r="W211" s="33">
        <v>139880.86</v>
      </c>
      <c r="X211" s="33">
        <v>9439880.26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260</v>
      </c>
      <c r="G212" s="56" t="s">
        <v>450</v>
      </c>
      <c r="H212" s="33">
        <v>42522546.32</v>
      </c>
      <c r="I212" s="33">
        <v>457592.33</v>
      </c>
      <c r="J212" s="33">
        <v>10198.3</v>
      </c>
      <c r="K212" s="33">
        <v>2484362.55</v>
      </c>
      <c r="L212" s="33">
        <v>762974.05</v>
      </c>
      <c r="M212" s="33">
        <v>222038.32</v>
      </c>
      <c r="N212" s="33">
        <v>4630962.46</v>
      </c>
      <c r="O212" s="33">
        <v>175797.26</v>
      </c>
      <c r="P212" s="33">
        <v>12657507.4</v>
      </c>
      <c r="Q212" s="33">
        <v>184869.93</v>
      </c>
      <c r="R212" s="33">
        <v>2311127.84</v>
      </c>
      <c r="S212" s="33">
        <v>395664.61</v>
      </c>
      <c r="T212" s="33">
        <v>457853.48</v>
      </c>
      <c r="U212" s="33">
        <v>4598052.56</v>
      </c>
      <c r="V212" s="33">
        <v>1398603.71</v>
      </c>
      <c r="W212" s="33">
        <v>277068.24</v>
      </c>
      <c r="X212" s="33">
        <v>11497873.28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260</v>
      </c>
      <c r="G213" s="56" t="s">
        <v>451</v>
      </c>
      <c r="H213" s="33">
        <v>30877332.03</v>
      </c>
      <c r="I213" s="33">
        <v>505622.41</v>
      </c>
      <c r="J213" s="33">
        <v>0</v>
      </c>
      <c r="K213" s="33">
        <v>2410112.87</v>
      </c>
      <c r="L213" s="33">
        <v>0</v>
      </c>
      <c r="M213" s="33">
        <v>109555.83</v>
      </c>
      <c r="N213" s="33">
        <v>2598785.22</v>
      </c>
      <c r="O213" s="33">
        <v>332832.64</v>
      </c>
      <c r="P213" s="33">
        <v>9551974.5</v>
      </c>
      <c r="Q213" s="33">
        <v>132894.44</v>
      </c>
      <c r="R213" s="33">
        <v>1591197.54</v>
      </c>
      <c r="S213" s="33">
        <v>0</v>
      </c>
      <c r="T213" s="33">
        <v>150899.46</v>
      </c>
      <c r="U213" s="33">
        <v>4038844.58</v>
      </c>
      <c r="V213" s="33">
        <v>768493.93</v>
      </c>
      <c r="W213" s="33">
        <v>176401.31</v>
      </c>
      <c r="X213" s="33">
        <v>8509717.3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260</v>
      </c>
      <c r="G214" s="56" t="s">
        <v>452</v>
      </c>
      <c r="H214" s="33">
        <v>26557817.83</v>
      </c>
      <c r="I214" s="33">
        <v>690219.92</v>
      </c>
      <c r="J214" s="33">
        <v>96435.43</v>
      </c>
      <c r="K214" s="33">
        <v>1607576.98</v>
      </c>
      <c r="L214" s="33">
        <v>13099.79</v>
      </c>
      <c r="M214" s="33">
        <v>38257.69</v>
      </c>
      <c r="N214" s="33">
        <v>2802800.6</v>
      </c>
      <c r="O214" s="33">
        <v>226205.73</v>
      </c>
      <c r="P214" s="33">
        <v>9181965.75</v>
      </c>
      <c r="Q214" s="33">
        <v>31975.45</v>
      </c>
      <c r="R214" s="33">
        <v>1044256.54</v>
      </c>
      <c r="S214" s="33">
        <v>0</v>
      </c>
      <c r="T214" s="33">
        <v>78963.2</v>
      </c>
      <c r="U214" s="33">
        <v>3495347.28</v>
      </c>
      <c r="V214" s="33">
        <v>620096.14</v>
      </c>
      <c r="W214" s="33">
        <v>189935.46</v>
      </c>
      <c r="X214" s="33">
        <v>6440681.87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260</v>
      </c>
      <c r="G215" s="56" t="s">
        <v>453</v>
      </c>
      <c r="H215" s="33">
        <v>40902909.75</v>
      </c>
      <c r="I215" s="33">
        <v>1678493.15</v>
      </c>
      <c r="J215" s="33">
        <v>0</v>
      </c>
      <c r="K215" s="33">
        <v>3948804.15</v>
      </c>
      <c r="L215" s="33">
        <v>0</v>
      </c>
      <c r="M215" s="33">
        <v>236764.17</v>
      </c>
      <c r="N215" s="33">
        <v>3120750.14</v>
      </c>
      <c r="O215" s="33">
        <v>235743.79</v>
      </c>
      <c r="P215" s="33">
        <v>11035837.62</v>
      </c>
      <c r="Q215" s="33">
        <v>130114.58</v>
      </c>
      <c r="R215" s="33">
        <v>1639975.41</v>
      </c>
      <c r="S215" s="33">
        <v>711555.79</v>
      </c>
      <c r="T215" s="33">
        <v>232377.75</v>
      </c>
      <c r="U215" s="33">
        <v>5127971.39</v>
      </c>
      <c r="V215" s="33">
        <v>1048293.01</v>
      </c>
      <c r="W215" s="33">
        <v>1405382.66</v>
      </c>
      <c r="X215" s="33">
        <v>10350846.14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260</v>
      </c>
      <c r="G216" s="56" t="s">
        <v>454</v>
      </c>
      <c r="H216" s="33">
        <v>26056726.75</v>
      </c>
      <c r="I216" s="33">
        <v>86130.52</v>
      </c>
      <c r="J216" s="33">
        <v>0</v>
      </c>
      <c r="K216" s="33">
        <v>847473.43</v>
      </c>
      <c r="L216" s="33">
        <v>408375.27</v>
      </c>
      <c r="M216" s="33">
        <v>153252.61</v>
      </c>
      <c r="N216" s="33">
        <v>2956575.02</v>
      </c>
      <c r="O216" s="33">
        <v>757534.23</v>
      </c>
      <c r="P216" s="33">
        <v>7818965.1</v>
      </c>
      <c r="Q216" s="33">
        <v>72098.81</v>
      </c>
      <c r="R216" s="33">
        <v>1924725.93</v>
      </c>
      <c r="S216" s="33">
        <v>96741.28</v>
      </c>
      <c r="T216" s="33">
        <v>503266.31</v>
      </c>
      <c r="U216" s="33">
        <v>2374729.67</v>
      </c>
      <c r="V216" s="33">
        <v>1154521.08</v>
      </c>
      <c r="W216" s="33">
        <v>304699.66</v>
      </c>
      <c r="X216" s="33">
        <v>6597637.83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455</v>
      </c>
      <c r="G217" s="56" t="s">
        <v>456</v>
      </c>
      <c r="H217" s="33">
        <v>316142695.82</v>
      </c>
      <c r="I217" s="33">
        <v>22285.84</v>
      </c>
      <c r="J217" s="33">
        <v>0</v>
      </c>
      <c r="K217" s="33">
        <v>22528283.93</v>
      </c>
      <c r="L217" s="33">
        <v>35527.12</v>
      </c>
      <c r="M217" s="33">
        <v>4913435.26</v>
      </c>
      <c r="N217" s="33">
        <v>15705569.25</v>
      </c>
      <c r="O217" s="33">
        <v>15477353.4</v>
      </c>
      <c r="P217" s="33">
        <v>128989705.34</v>
      </c>
      <c r="Q217" s="33">
        <v>966662.36</v>
      </c>
      <c r="R217" s="33">
        <v>10964336.33</v>
      </c>
      <c r="S217" s="33">
        <v>1976997.33</v>
      </c>
      <c r="T217" s="33">
        <v>7018578.52</v>
      </c>
      <c r="U217" s="33">
        <v>16074812.79</v>
      </c>
      <c r="V217" s="33">
        <v>14606949.09</v>
      </c>
      <c r="W217" s="33">
        <v>5362361.57</v>
      </c>
      <c r="X217" s="33">
        <v>71499837.69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455</v>
      </c>
      <c r="G218" s="56" t="s">
        <v>457</v>
      </c>
      <c r="H218" s="33">
        <v>354639983.27</v>
      </c>
      <c r="I218" s="33">
        <v>8792.4</v>
      </c>
      <c r="J218" s="33">
        <v>0</v>
      </c>
      <c r="K218" s="33">
        <v>29769061.23</v>
      </c>
      <c r="L218" s="33">
        <v>18900</v>
      </c>
      <c r="M218" s="33">
        <v>3536870.65</v>
      </c>
      <c r="N218" s="33">
        <v>17009074.91</v>
      </c>
      <c r="O218" s="33">
        <v>10741244.87</v>
      </c>
      <c r="P218" s="33">
        <v>145674182.66</v>
      </c>
      <c r="Q218" s="33">
        <v>2138006.15</v>
      </c>
      <c r="R218" s="33">
        <v>15877447.41</v>
      </c>
      <c r="S218" s="33">
        <v>2374187.21</v>
      </c>
      <c r="T218" s="33">
        <v>19304181.52</v>
      </c>
      <c r="U218" s="33">
        <v>17994027.76</v>
      </c>
      <c r="V218" s="33">
        <v>14446118.65</v>
      </c>
      <c r="W218" s="33">
        <v>4851749.12</v>
      </c>
      <c r="X218" s="33">
        <v>70896138.73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455</v>
      </c>
      <c r="G219" s="56" t="s">
        <v>458</v>
      </c>
      <c r="H219" s="33">
        <v>2328038939.81</v>
      </c>
      <c r="I219" s="33">
        <v>54633.42</v>
      </c>
      <c r="J219" s="33">
        <v>0</v>
      </c>
      <c r="K219" s="33">
        <v>604674284.1</v>
      </c>
      <c r="L219" s="33">
        <v>1568342.08</v>
      </c>
      <c r="M219" s="33">
        <v>23106004.43</v>
      </c>
      <c r="N219" s="33">
        <v>133041367.05</v>
      </c>
      <c r="O219" s="33">
        <v>35104840.65</v>
      </c>
      <c r="P219" s="33">
        <v>661906859.56</v>
      </c>
      <c r="Q219" s="33">
        <v>16245765.23</v>
      </c>
      <c r="R219" s="33">
        <v>128496210.17</v>
      </c>
      <c r="S219" s="33">
        <v>13566345.01</v>
      </c>
      <c r="T219" s="33">
        <v>71420111.92</v>
      </c>
      <c r="U219" s="33">
        <v>117103563.22</v>
      </c>
      <c r="V219" s="33">
        <v>76704328.58</v>
      </c>
      <c r="W219" s="33">
        <v>51836646.98</v>
      </c>
      <c r="X219" s="33">
        <v>393209637.41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455</v>
      </c>
      <c r="G220" s="56" t="s">
        <v>459</v>
      </c>
      <c r="H220" s="33">
        <v>427886788.16</v>
      </c>
      <c r="I220" s="33">
        <v>24341.72</v>
      </c>
      <c r="J220" s="33">
        <v>0</v>
      </c>
      <c r="K220" s="33">
        <v>43235304.05</v>
      </c>
      <c r="L220" s="33">
        <v>1078411.3</v>
      </c>
      <c r="M220" s="33">
        <v>17180586.38</v>
      </c>
      <c r="N220" s="33">
        <v>19442959.17</v>
      </c>
      <c r="O220" s="33">
        <v>13082416.32</v>
      </c>
      <c r="P220" s="33">
        <v>164376930.25</v>
      </c>
      <c r="Q220" s="33">
        <v>7743671.64</v>
      </c>
      <c r="R220" s="33">
        <v>23084228.41</v>
      </c>
      <c r="S220" s="33">
        <v>7439438.87</v>
      </c>
      <c r="T220" s="33">
        <v>14863968.96</v>
      </c>
      <c r="U220" s="33">
        <v>21867864.72</v>
      </c>
      <c r="V220" s="33">
        <v>13779546.72</v>
      </c>
      <c r="W220" s="33">
        <v>9723077.04</v>
      </c>
      <c r="X220" s="33">
        <v>70964042.61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460</v>
      </c>
      <c r="G221" s="56" t="s">
        <v>461</v>
      </c>
      <c r="H221" s="33">
        <v>110359296.27</v>
      </c>
      <c r="I221" s="33">
        <v>696241.9</v>
      </c>
      <c r="J221" s="33">
        <v>0</v>
      </c>
      <c r="K221" s="33">
        <v>25681259.6</v>
      </c>
      <c r="L221" s="33">
        <v>104676.28</v>
      </c>
      <c r="M221" s="33">
        <v>230508.37</v>
      </c>
      <c r="N221" s="33">
        <v>11011730.86</v>
      </c>
      <c r="O221" s="33">
        <v>157088</v>
      </c>
      <c r="P221" s="33">
        <v>24628926.35</v>
      </c>
      <c r="Q221" s="33">
        <v>4894123.28</v>
      </c>
      <c r="R221" s="33">
        <v>18192277.88</v>
      </c>
      <c r="S221" s="33">
        <v>5107824.47</v>
      </c>
      <c r="T221" s="33">
        <v>4057483.57</v>
      </c>
      <c r="U221" s="33">
        <v>25434.08</v>
      </c>
      <c r="V221" s="33">
        <v>690901.65</v>
      </c>
      <c r="W221" s="33">
        <v>118919.58</v>
      </c>
      <c r="X221" s="33">
        <v>14761900.4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460</v>
      </c>
      <c r="G222" s="56" t="s">
        <v>462</v>
      </c>
      <c r="H222" s="33">
        <v>118148048.48</v>
      </c>
      <c r="I222" s="33">
        <v>0</v>
      </c>
      <c r="J222" s="33">
        <v>0</v>
      </c>
      <c r="K222" s="33">
        <v>23952530.47</v>
      </c>
      <c r="L222" s="33">
        <v>37000</v>
      </c>
      <c r="M222" s="33">
        <v>689994.48</v>
      </c>
      <c r="N222" s="33">
        <v>10884410.36</v>
      </c>
      <c r="O222" s="33">
        <v>4856231.24</v>
      </c>
      <c r="P222" s="33">
        <v>44308699.9</v>
      </c>
      <c r="Q222" s="33">
        <v>1567400</v>
      </c>
      <c r="R222" s="33">
        <v>11752826.21</v>
      </c>
      <c r="S222" s="33">
        <v>4141461.03</v>
      </c>
      <c r="T222" s="33">
        <v>5528997.14</v>
      </c>
      <c r="U222" s="33">
        <v>56095.25</v>
      </c>
      <c r="V222" s="33">
        <v>1383848.7</v>
      </c>
      <c r="W222" s="33">
        <v>98214.17</v>
      </c>
      <c r="X222" s="33">
        <v>8890339.53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460</v>
      </c>
      <c r="G223" s="56" t="s">
        <v>463</v>
      </c>
      <c r="H223" s="33">
        <v>90841100.27</v>
      </c>
      <c r="I223" s="33">
        <v>5471429</v>
      </c>
      <c r="J223" s="33">
        <v>0</v>
      </c>
      <c r="K223" s="33">
        <v>34609006.37</v>
      </c>
      <c r="L223" s="33">
        <v>7000</v>
      </c>
      <c r="M223" s="33">
        <v>362563.26</v>
      </c>
      <c r="N223" s="33">
        <v>10323599.97</v>
      </c>
      <c r="O223" s="33">
        <v>38859.67</v>
      </c>
      <c r="P223" s="33">
        <v>4563134.98</v>
      </c>
      <c r="Q223" s="33">
        <v>4389420.83</v>
      </c>
      <c r="R223" s="33">
        <v>13296893.67</v>
      </c>
      <c r="S223" s="33">
        <v>3528448.29</v>
      </c>
      <c r="T223" s="33">
        <v>4848489.65</v>
      </c>
      <c r="U223" s="33">
        <v>10214.01</v>
      </c>
      <c r="V223" s="33">
        <v>347548.48</v>
      </c>
      <c r="W223" s="33">
        <v>35752.54</v>
      </c>
      <c r="X223" s="33">
        <v>9008739.55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460</v>
      </c>
      <c r="G224" s="56" t="s">
        <v>464</v>
      </c>
      <c r="H224" s="33">
        <v>71942619.22</v>
      </c>
      <c r="I224" s="33">
        <v>2460</v>
      </c>
      <c r="J224" s="33">
        <v>0</v>
      </c>
      <c r="K224" s="33">
        <v>24158175.19</v>
      </c>
      <c r="L224" s="33">
        <v>5705.68</v>
      </c>
      <c r="M224" s="33">
        <v>303985.82</v>
      </c>
      <c r="N224" s="33">
        <v>6118732.22</v>
      </c>
      <c r="O224" s="33">
        <v>4593543.25</v>
      </c>
      <c r="P224" s="33">
        <v>19048059.2</v>
      </c>
      <c r="Q224" s="33">
        <v>2444546</v>
      </c>
      <c r="R224" s="33">
        <v>737538.49</v>
      </c>
      <c r="S224" s="33">
        <v>2245073.31</v>
      </c>
      <c r="T224" s="33">
        <v>5335930.47</v>
      </c>
      <c r="U224" s="33">
        <v>89546.73</v>
      </c>
      <c r="V224" s="33">
        <v>1264994.98</v>
      </c>
      <c r="W224" s="33">
        <v>47404.2</v>
      </c>
      <c r="X224" s="33">
        <v>5546923.68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460</v>
      </c>
      <c r="G225" s="56" t="s">
        <v>465</v>
      </c>
      <c r="H225" s="33">
        <v>59917010.16</v>
      </c>
      <c r="I225" s="33">
        <v>0</v>
      </c>
      <c r="J225" s="33">
        <v>0</v>
      </c>
      <c r="K225" s="33">
        <v>18656676.51</v>
      </c>
      <c r="L225" s="33">
        <v>0</v>
      </c>
      <c r="M225" s="33">
        <v>326035.84</v>
      </c>
      <c r="N225" s="33">
        <v>4211440.28</v>
      </c>
      <c r="O225" s="33">
        <v>3971340.75</v>
      </c>
      <c r="P225" s="33">
        <v>13309642.86</v>
      </c>
      <c r="Q225" s="33">
        <v>1675819.96</v>
      </c>
      <c r="R225" s="33">
        <v>6997923.23</v>
      </c>
      <c r="S225" s="33">
        <v>1906947.69</v>
      </c>
      <c r="T225" s="33">
        <v>3230997.47</v>
      </c>
      <c r="U225" s="33">
        <v>543957.98</v>
      </c>
      <c r="V225" s="33">
        <v>76118.51</v>
      </c>
      <c r="W225" s="33">
        <v>46000</v>
      </c>
      <c r="X225" s="33">
        <v>4964109.08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460</v>
      </c>
      <c r="G226" s="56" t="s">
        <v>466</v>
      </c>
      <c r="H226" s="33">
        <v>93158872.24</v>
      </c>
      <c r="I226" s="33">
        <v>142957</v>
      </c>
      <c r="J226" s="33">
        <v>0</v>
      </c>
      <c r="K226" s="33">
        <v>18918342.56</v>
      </c>
      <c r="L226" s="33">
        <v>0</v>
      </c>
      <c r="M226" s="33">
        <v>590885.86</v>
      </c>
      <c r="N226" s="33">
        <v>6295979.38</v>
      </c>
      <c r="O226" s="33">
        <v>5034896.09</v>
      </c>
      <c r="P226" s="33">
        <v>24314014.78</v>
      </c>
      <c r="Q226" s="33">
        <v>2264490.55</v>
      </c>
      <c r="R226" s="33">
        <v>20050316.1</v>
      </c>
      <c r="S226" s="33">
        <v>2130894.42</v>
      </c>
      <c r="T226" s="33">
        <v>3505922.34</v>
      </c>
      <c r="U226" s="33">
        <v>83250</v>
      </c>
      <c r="V226" s="33">
        <v>963879.09</v>
      </c>
      <c r="W226" s="33">
        <v>48766.05</v>
      </c>
      <c r="X226" s="33">
        <v>8814278.02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460</v>
      </c>
      <c r="G227" s="56" t="s">
        <v>467</v>
      </c>
      <c r="H227" s="33">
        <v>131384087.11</v>
      </c>
      <c r="I227" s="33">
        <v>0</v>
      </c>
      <c r="J227" s="33">
        <v>0</v>
      </c>
      <c r="K227" s="33">
        <v>30936712.05</v>
      </c>
      <c r="L227" s="33">
        <v>30466.87</v>
      </c>
      <c r="M227" s="33">
        <v>249231.27</v>
      </c>
      <c r="N227" s="33">
        <v>11220135.49</v>
      </c>
      <c r="O227" s="33">
        <v>7133921.02</v>
      </c>
      <c r="P227" s="33">
        <v>36491952.19</v>
      </c>
      <c r="Q227" s="33">
        <v>6972081.48</v>
      </c>
      <c r="R227" s="33">
        <v>14888716.14</v>
      </c>
      <c r="S227" s="33">
        <v>3105907.55</v>
      </c>
      <c r="T227" s="33">
        <v>4436101.67</v>
      </c>
      <c r="U227" s="33">
        <v>3634016.84</v>
      </c>
      <c r="V227" s="33">
        <v>534292.44</v>
      </c>
      <c r="W227" s="33">
        <v>145198.35</v>
      </c>
      <c r="X227" s="33">
        <v>11605353.75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460</v>
      </c>
      <c r="G228" s="56" t="s">
        <v>468</v>
      </c>
      <c r="H228" s="33">
        <v>88375326.79</v>
      </c>
      <c r="I228" s="33">
        <v>975920.47</v>
      </c>
      <c r="J228" s="33">
        <v>58818.15</v>
      </c>
      <c r="K228" s="33">
        <v>17765365.02</v>
      </c>
      <c r="L228" s="33">
        <v>0</v>
      </c>
      <c r="M228" s="33">
        <v>218906.71</v>
      </c>
      <c r="N228" s="33">
        <v>11023169.74</v>
      </c>
      <c r="O228" s="33">
        <v>5580695.64</v>
      </c>
      <c r="P228" s="33">
        <v>23599064.79</v>
      </c>
      <c r="Q228" s="33">
        <v>2478630.39</v>
      </c>
      <c r="R228" s="33">
        <v>9152446.67</v>
      </c>
      <c r="S228" s="33">
        <v>3880723.8</v>
      </c>
      <c r="T228" s="33">
        <v>6776881.02</v>
      </c>
      <c r="U228" s="33">
        <v>0</v>
      </c>
      <c r="V228" s="33">
        <v>97918.17</v>
      </c>
      <c r="W228" s="33">
        <v>31989.1</v>
      </c>
      <c r="X228" s="33">
        <v>6734797.12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460</v>
      </c>
      <c r="G229" s="56" t="s">
        <v>469</v>
      </c>
      <c r="H229" s="33">
        <v>156823342.56</v>
      </c>
      <c r="I229" s="33">
        <v>6000</v>
      </c>
      <c r="J229" s="33">
        <v>0</v>
      </c>
      <c r="K229" s="33">
        <v>54170883.04</v>
      </c>
      <c r="L229" s="33">
        <v>0</v>
      </c>
      <c r="M229" s="33">
        <v>1703023.6</v>
      </c>
      <c r="N229" s="33">
        <v>17112091.87</v>
      </c>
      <c r="O229" s="33">
        <v>202088.2</v>
      </c>
      <c r="P229" s="33">
        <v>38397635.61</v>
      </c>
      <c r="Q229" s="33">
        <v>2812633.25</v>
      </c>
      <c r="R229" s="33">
        <v>12217463.77</v>
      </c>
      <c r="S229" s="33">
        <v>5137811.67</v>
      </c>
      <c r="T229" s="33">
        <v>7934496.58</v>
      </c>
      <c r="U229" s="33">
        <v>188230.35</v>
      </c>
      <c r="V229" s="33">
        <v>351986.86</v>
      </c>
      <c r="W229" s="33">
        <v>307017.72</v>
      </c>
      <c r="X229" s="33">
        <v>16281980.04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460</v>
      </c>
      <c r="G230" s="56" t="s">
        <v>470</v>
      </c>
      <c r="H230" s="33">
        <v>57127914.61</v>
      </c>
      <c r="I230" s="33">
        <v>1809623</v>
      </c>
      <c r="J230" s="33">
        <v>0</v>
      </c>
      <c r="K230" s="33">
        <v>9689503.08</v>
      </c>
      <c r="L230" s="33">
        <v>4942.09</v>
      </c>
      <c r="M230" s="33">
        <v>412119.89</v>
      </c>
      <c r="N230" s="33">
        <v>5913789.21</v>
      </c>
      <c r="O230" s="33">
        <v>4134064.25</v>
      </c>
      <c r="P230" s="33">
        <v>16987835.29</v>
      </c>
      <c r="Q230" s="33">
        <v>1000511.19</v>
      </c>
      <c r="R230" s="33">
        <v>1192215.41</v>
      </c>
      <c r="S230" s="33">
        <v>2128214.48</v>
      </c>
      <c r="T230" s="33">
        <v>7361651.18</v>
      </c>
      <c r="U230" s="33">
        <v>105.49</v>
      </c>
      <c r="V230" s="33">
        <v>327295.36</v>
      </c>
      <c r="W230" s="33">
        <v>192686.91</v>
      </c>
      <c r="X230" s="33">
        <v>5973357.78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460</v>
      </c>
      <c r="G231" s="56" t="s">
        <v>471</v>
      </c>
      <c r="H231" s="33">
        <v>126192193.69</v>
      </c>
      <c r="I231" s="33">
        <v>0</v>
      </c>
      <c r="J231" s="33">
        <v>0</v>
      </c>
      <c r="K231" s="33">
        <v>36686147.08</v>
      </c>
      <c r="L231" s="33">
        <v>8000</v>
      </c>
      <c r="M231" s="33">
        <v>280214.5</v>
      </c>
      <c r="N231" s="33">
        <v>11586339.39</v>
      </c>
      <c r="O231" s="33">
        <v>5128659.31</v>
      </c>
      <c r="P231" s="33">
        <v>39624301.4</v>
      </c>
      <c r="Q231" s="33">
        <v>3083096.19</v>
      </c>
      <c r="R231" s="33">
        <v>8078735.56</v>
      </c>
      <c r="S231" s="33">
        <v>3200743.01</v>
      </c>
      <c r="T231" s="33">
        <v>8268926.17</v>
      </c>
      <c r="U231" s="33">
        <v>15160.42</v>
      </c>
      <c r="V231" s="33">
        <v>917209.54</v>
      </c>
      <c r="W231" s="33">
        <v>115950.95</v>
      </c>
      <c r="X231" s="33">
        <v>9198710.17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460</v>
      </c>
      <c r="G232" s="56" t="s">
        <v>472</v>
      </c>
      <c r="H232" s="33">
        <v>53410744.41</v>
      </c>
      <c r="I232" s="33">
        <v>0</v>
      </c>
      <c r="J232" s="33">
        <v>0</v>
      </c>
      <c r="K232" s="33">
        <v>9871330.45</v>
      </c>
      <c r="L232" s="33">
        <v>1052670.24</v>
      </c>
      <c r="M232" s="33">
        <v>251965.15</v>
      </c>
      <c r="N232" s="33">
        <v>5371658.69</v>
      </c>
      <c r="O232" s="33">
        <v>6078299.77</v>
      </c>
      <c r="P232" s="33">
        <v>14416096.34</v>
      </c>
      <c r="Q232" s="33">
        <v>2001720.01</v>
      </c>
      <c r="R232" s="33">
        <v>1693354.03</v>
      </c>
      <c r="S232" s="33">
        <v>2049610.5</v>
      </c>
      <c r="T232" s="33">
        <v>4974658.85</v>
      </c>
      <c r="U232" s="33">
        <v>39000.4</v>
      </c>
      <c r="V232" s="33">
        <v>341081.1</v>
      </c>
      <c r="W232" s="33">
        <v>45226.84</v>
      </c>
      <c r="X232" s="33">
        <v>5224072.04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460</v>
      </c>
      <c r="G233" s="56" t="s">
        <v>473</v>
      </c>
      <c r="H233" s="33">
        <v>34418716.27</v>
      </c>
      <c r="I233" s="33">
        <v>146395.73</v>
      </c>
      <c r="J233" s="33">
        <v>0</v>
      </c>
      <c r="K233" s="33">
        <v>8069070.27</v>
      </c>
      <c r="L233" s="33">
        <v>0</v>
      </c>
      <c r="M233" s="33">
        <v>355112.58</v>
      </c>
      <c r="N233" s="33">
        <v>4299964.87</v>
      </c>
      <c r="O233" s="33">
        <v>3873442.6</v>
      </c>
      <c r="P233" s="33">
        <v>6641032.05</v>
      </c>
      <c r="Q233" s="33">
        <v>778426.2</v>
      </c>
      <c r="R233" s="33">
        <v>3686416.73</v>
      </c>
      <c r="S233" s="33">
        <v>1375973.71</v>
      </c>
      <c r="T233" s="33">
        <v>1220229.66</v>
      </c>
      <c r="U233" s="33">
        <v>3863.83</v>
      </c>
      <c r="V233" s="33">
        <v>203833.64</v>
      </c>
      <c r="W233" s="33">
        <v>10550</v>
      </c>
      <c r="X233" s="33">
        <v>3754404.4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460</v>
      </c>
      <c r="G234" s="56" t="s">
        <v>474</v>
      </c>
      <c r="H234" s="33">
        <v>142086098.44</v>
      </c>
      <c r="I234" s="33">
        <v>0</v>
      </c>
      <c r="J234" s="33">
        <v>0</v>
      </c>
      <c r="K234" s="33">
        <v>29676692.13</v>
      </c>
      <c r="L234" s="33">
        <v>14993.79</v>
      </c>
      <c r="M234" s="33">
        <v>1158031.78</v>
      </c>
      <c r="N234" s="33">
        <v>13170323.74</v>
      </c>
      <c r="O234" s="33">
        <v>6165228.15</v>
      </c>
      <c r="P234" s="33">
        <v>45733034.07</v>
      </c>
      <c r="Q234" s="33">
        <v>2252283.08</v>
      </c>
      <c r="R234" s="33">
        <v>2061737.48</v>
      </c>
      <c r="S234" s="33">
        <v>3627508.22</v>
      </c>
      <c r="T234" s="33">
        <v>22694252.99</v>
      </c>
      <c r="U234" s="33">
        <v>1875683.09</v>
      </c>
      <c r="V234" s="33">
        <v>458904.67</v>
      </c>
      <c r="W234" s="33">
        <v>108790.27</v>
      </c>
      <c r="X234" s="33">
        <v>13088634.98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460</v>
      </c>
      <c r="G235" s="56" t="s">
        <v>475</v>
      </c>
      <c r="H235" s="33">
        <v>61286013.1</v>
      </c>
      <c r="I235" s="33">
        <v>0</v>
      </c>
      <c r="J235" s="33">
        <v>0</v>
      </c>
      <c r="K235" s="33">
        <v>15971600.46</v>
      </c>
      <c r="L235" s="33">
        <v>55557.02</v>
      </c>
      <c r="M235" s="33">
        <v>293499.27</v>
      </c>
      <c r="N235" s="33">
        <v>5388751.91</v>
      </c>
      <c r="O235" s="33">
        <v>4051375.87</v>
      </c>
      <c r="P235" s="33">
        <v>23047962.53</v>
      </c>
      <c r="Q235" s="33">
        <v>1300717.56</v>
      </c>
      <c r="R235" s="33">
        <v>652224.45</v>
      </c>
      <c r="S235" s="33">
        <v>2590287.42</v>
      </c>
      <c r="T235" s="33">
        <v>3257968.84</v>
      </c>
      <c r="U235" s="33">
        <v>21439.92</v>
      </c>
      <c r="V235" s="33">
        <v>168038.26</v>
      </c>
      <c r="W235" s="33">
        <v>95761.82</v>
      </c>
      <c r="X235" s="33">
        <v>4390827.77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460</v>
      </c>
      <c r="G236" s="56" t="s">
        <v>476</v>
      </c>
      <c r="H236" s="33">
        <v>59821114.81</v>
      </c>
      <c r="I236" s="33">
        <v>0</v>
      </c>
      <c r="J236" s="33">
        <v>0</v>
      </c>
      <c r="K236" s="33">
        <v>5590880.23</v>
      </c>
      <c r="L236" s="33">
        <v>0</v>
      </c>
      <c r="M236" s="33">
        <v>2380603.73</v>
      </c>
      <c r="N236" s="33">
        <v>6008209.96</v>
      </c>
      <c r="O236" s="33">
        <v>4692900.36</v>
      </c>
      <c r="P236" s="33">
        <v>24651109.68</v>
      </c>
      <c r="Q236" s="33">
        <v>1254713.51</v>
      </c>
      <c r="R236" s="33">
        <v>3151153.2</v>
      </c>
      <c r="S236" s="33">
        <v>1837161.55</v>
      </c>
      <c r="T236" s="33">
        <v>3956439.92</v>
      </c>
      <c r="U236" s="33">
        <v>99673.78</v>
      </c>
      <c r="V236" s="33">
        <v>77610.41</v>
      </c>
      <c r="W236" s="33">
        <v>1154457.08</v>
      </c>
      <c r="X236" s="33">
        <v>4966201.4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460</v>
      </c>
      <c r="G237" s="56" t="s">
        <v>477</v>
      </c>
      <c r="H237" s="33">
        <v>92386827.28</v>
      </c>
      <c r="I237" s="33">
        <v>0</v>
      </c>
      <c r="J237" s="33">
        <v>0</v>
      </c>
      <c r="K237" s="33">
        <v>17089630.35</v>
      </c>
      <c r="L237" s="33">
        <v>0</v>
      </c>
      <c r="M237" s="33">
        <v>886960.44</v>
      </c>
      <c r="N237" s="33">
        <v>8372143.62</v>
      </c>
      <c r="O237" s="33">
        <v>7092249.11</v>
      </c>
      <c r="P237" s="33">
        <v>24916085.79</v>
      </c>
      <c r="Q237" s="33">
        <v>1928913.6</v>
      </c>
      <c r="R237" s="33">
        <v>11955006.69</v>
      </c>
      <c r="S237" s="33">
        <v>7765043.6</v>
      </c>
      <c r="T237" s="33">
        <v>4562186.78</v>
      </c>
      <c r="U237" s="33">
        <v>127618.81</v>
      </c>
      <c r="V237" s="33">
        <v>184847.85</v>
      </c>
      <c r="W237" s="33">
        <v>101739.41</v>
      </c>
      <c r="X237" s="33">
        <v>7404401.23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460</v>
      </c>
      <c r="G238" s="56" t="s">
        <v>478</v>
      </c>
      <c r="H238" s="33">
        <v>102326237.36</v>
      </c>
      <c r="I238" s="33">
        <v>1766439.08</v>
      </c>
      <c r="J238" s="33">
        <v>0</v>
      </c>
      <c r="K238" s="33">
        <v>32349100.75</v>
      </c>
      <c r="L238" s="33">
        <v>0</v>
      </c>
      <c r="M238" s="33">
        <v>165115.97</v>
      </c>
      <c r="N238" s="33">
        <v>8570296.83</v>
      </c>
      <c r="O238" s="33">
        <v>4671133.64</v>
      </c>
      <c r="P238" s="33">
        <v>26146795.7</v>
      </c>
      <c r="Q238" s="33">
        <v>4167649.22</v>
      </c>
      <c r="R238" s="33">
        <v>7112399.44</v>
      </c>
      <c r="S238" s="33">
        <v>3373596.93</v>
      </c>
      <c r="T238" s="33">
        <v>7259220.64</v>
      </c>
      <c r="U238" s="33">
        <v>16284.42</v>
      </c>
      <c r="V238" s="33">
        <v>866224.34</v>
      </c>
      <c r="W238" s="33">
        <v>46556.96</v>
      </c>
      <c r="X238" s="33">
        <v>5815423.44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460</v>
      </c>
      <c r="G239" s="56" t="s">
        <v>479</v>
      </c>
      <c r="H239" s="33">
        <v>61172884.88</v>
      </c>
      <c r="I239" s="33">
        <v>3438058</v>
      </c>
      <c r="J239" s="33">
        <v>0</v>
      </c>
      <c r="K239" s="33">
        <v>9494764.17</v>
      </c>
      <c r="L239" s="33">
        <v>8960.65</v>
      </c>
      <c r="M239" s="33">
        <v>720409.98</v>
      </c>
      <c r="N239" s="33">
        <v>5291610.21</v>
      </c>
      <c r="O239" s="33">
        <v>3902850.76</v>
      </c>
      <c r="P239" s="33">
        <v>14794863.66</v>
      </c>
      <c r="Q239" s="33">
        <v>1456650.13</v>
      </c>
      <c r="R239" s="33">
        <v>8330869.2</v>
      </c>
      <c r="S239" s="33">
        <v>2058943.73</v>
      </c>
      <c r="T239" s="33">
        <v>6319166.37</v>
      </c>
      <c r="U239" s="33">
        <v>0</v>
      </c>
      <c r="V239" s="33">
        <v>860548.06</v>
      </c>
      <c r="W239" s="33">
        <v>64582.24</v>
      </c>
      <c r="X239" s="33">
        <v>4430607.72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460</v>
      </c>
      <c r="G240" s="56" t="s">
        <v>480</v>
      </c>
      <c r="H240" s="33">
        <v>90275864.51</v>
      </c>
      <c r="I240" s="33">
        <v>1462860.7</v>
      </c>
      <c r="J240" s="33">
        <v>0</v>
      </c>
      <c r="K240" s="33">
        <v>41760168.18</v>
      </c>
      <c r="L240" s="33">
        <v>26260</v>
      </c>
      <c r="M240" s="33">
        <v>157025.81</v>
      </c>
      <c r="N240" s="33">
        <v>9611697.53</v>
      </c>
      <c r="O240" s="33">
        <v>22000</v>
      </c>
      <c r="P240" s="33">
        <v>5530091.76</v>
      </c>
      <c r="Q240" s="33">
        <v>492535</v>
      </c>
      <c r="R240" s="33">
        <v>15659451.16</v>
      </c>
      <c r="S240" s="33">
        <v>3575868.41</v>
      </c>
      <c r="T240" s="33">
        <v>2397168.26</v>
      </c>
      <c r="U240" s="33">
        <v>3077.58</v>
      </c>
      <c r="V240" s="33">
        <v>381388.12</v>
      </c>
      <c r="W240" s="33">
        <v>101391.62</v>
      </c>
      <c r="X240" s="33">
        <v>9094880.38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481</v>
      </c>
      <c r="G241" s="56" t="s">
        <v>482</v>
      </c>
      <c r="H241" s="33">
        <v>935703842.15</v>
      </c>
      <c r="I241" s="33">
        <v>27768974.78</v>
      </c>
      <c r="J241" s="33">
        <v>0</v>
      </c>
      <c r="K241" s="33">
        <v>473622898.1</v>
      </c>
      <c r="L241" s="33">
        <v>426988.51</v>
      </c>
      <c r="M241" s="33">
        <v>5837390.29</v>
      </c>
      <c r="N241" s="33">
        <v>105203068.84</v>
      </c>
      <c r="O241" s="33">
        <v>1133812.76</v>
      </c>
      <c r="P241" s="33">
        <v>45282865.95</v>
      </c>
      <c r="Q241" s="33">
        <v>37800107.94</v>
      </c>
      <c r="R241" s="33">
        <v>4218082.02</v>
      </c>
      <c r="S241" s="33">
        <v>49726309.58</v>
      </c>
      <c r="T241" s="33">
        <v>2611636.03</v>
      </c>
      <c r="U241" s="33">
        <v>6995647.36</v>
      </c>
      <c r="V241" s="33">
        <v>64563084.85</v>
      </c>
      <c r="W241" s="33">
        <v>4755751.69</v>
      </c>
      <c r="X241" s="33">
        <v>105757223.45</v>
      </c>
    </row>
    <row r="242" spans="1:24" ht="12.75">
      <c r="A242" s="34">
        <v>6</v>
      </c>
      <c r="B242" s="34">
        <v>8</v>
      </c>
      <c r="C242" s="34">
        <v>1</v>
      </c>
      <c r="D242" s="35" t="s">
        <v>483</v>
      </c>
      <c r="E242" s="36">
        <v>271</v>
      </c>
      <c r="F242" s="31" t="s">
        <v>483</v>
      </c>
      <c r="G242" s="56" t="s">
        <v>484</v>
      </c>
      <c r="H242" s="33">
        <v>513547.33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454885.19</v>
      </c>
      <c r="V242" s="33">
        <v>0</v>
      </c>
      <c r="W242" s="33">
        <v>0</v>
      </c>
      <c r="X242" s="33">
        <v>58662.14</v>
      </c>
    </row>
    <row r="243" spans="1:24" ht="25.5">
      <c r="A243" s="34">
        <v>6</v>
      </c>
      <c r="B243" s="34">
        <v>19</v>
      </c>
      <c r="C243" s="34">
        <v>1</v>
      </c>
      <c r="D243" s="35" t="s">
        <v>483</v>
      </c>
      <c r="E243" s="36">
        <v>270</v>
      </c>
      <c r="F243" s="31" t="s">
        <v>483</v>
      </c>
      <c r="G243" s="56" t="s">
        <v>485</v>
      </c>
      <c r="H243" s="33">
        <v>3715257.17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3635779.73</v>
      </c>
      <c r="V243" s="33">
        <v>0</v>
      </c>
      <c r="W243" s="33">
        <v>0</v>
      </c>
      <c r="X243" s="33">
        <v>79477.44</v>
      </c>
    </row>
    <row r="244" spans="1:24" ht="12.75">
      <c r="A244" s="34">
        <v>6</v>
      </c>
      <c r="B244" s="34">
        <v>7</v>
      </c>
      <c r="C244" s="34">
        <v>1</v>
      </c>
      <c r="D244" s="35" t="s">
        <v>483</v>
      </c>
      <c r="E244" s="36">
        <v>187</v>
      </c>
      <c r="F244" s="31" t="s">
        <v>483</v>
      </c>
      <c r="G244" s="56" t="s">
        <v>486</v>
      </c>
      <c r="H244" s="33">
        <v>564470.68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564470.68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483</v>
      </c>
      <c r="E245" s="36">
        <v>188</v>
      </c>
      <c r="F245" s="31" t="s">
        <v>483</v>
      </c>
      <c r="G245" s="56" t="s">
        <v>486</v>
      </c>
      <c r="H245" s="33">
        <v>1403404.84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54786.73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1348618.11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13</v>
      </c>
      <c r="C246" s="34">
        <v>4</v>
      </c>
      <c r="D246" s="35" t="s">
        <v>483</v>
      </c>
      <c r="E246" s="36">
        <v>186</v>
      </c>
      <c r="F246" s="31" t="s">
        <v>483</v>
      </c>
      <c r="G246" s="56" t="s">
        <v>487</v>
      </c>
      <c r="H246" s="33">
        <v>1548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1548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4</v>
      </c>
      <c r="C247" s="34">
        <v>3</v>
      </c>
      <c r="D247" s="35" t="s">
        <v>483</v>
      </c>
      <c r="E247" s="36">
        <v>218</v>
      </c>
      <c r="F247" s="31" t="s">
        <v>483</v>
      </c>
      <c r="G247" s="56" t="s">
        <v>488</v>
      </c>
      <c r="H247" s="33">
        <v>13656.94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13656.94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15</v>
      </c>
      <c r="C248" s="34">
        <v>0</v>
      </c>
      <c r="D248" s="35" t="s">
        <v>483</v>
      </c>
      <c r="E248" s="36">
        <v>220</v>
      </c>
      <c r="F248" s="31" t="s">
        <v>483</v>
      </c>
      <c r="G248" s="56" t="s">
        <v>489</v>
      </c>
      <c r="H248" s="33">
        <v>79030.98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79030.98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9</v>
      </c>
      <c r="C249" s="34">
        <v>1</v>
      </c>
      <c r="D249" s="35" t="s">
        <v>483</v>
      </c>
      <c r="E249" s="36">
        <v>140</v>
      </c>
      <c r="F249" s="31" t="s">
        <v>483</v>
      </c>
      <c r="G249" s="56" t="s">
        <v>490</v>
      </c>
      <c r="H249" s="33">
        <v>64396.52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64396.52</v>
      </c>
      <c r="V249" s="33">
        <v>0</v>
      </c>
      <c r="W249" s="33">
        <v>0</v>
      </c>
      <c r="X249" s="33">
        <v>0</v>
      </c>
    </row>
    <row r="250" spans="1:24" ht="12.75">
      <c r="A250" s="34">
        <v>6</v>
      </c>
      <c r="B250" s="34">
        <v>62</v>
      </c>
      <c r="C250" s="34">
        <v>1</v>
      </c>
      <c r="D250" s="35" t="s">
        <v>483</v>
      </c>
      <c r="E250" s="36">
        <v>198</v>
      </c>
      <c r="F250" s="31" t="s">
        <v>483</v>
      </c>
      <c r="G250" s="56" t="s">
        <v>491</v>
      </c>
      <c r="H250" s="33">
        <v>23324.4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23324.4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8</v>
      </c>
      <c r="C251" s="34">
        <v>1</v>
      </c>
      <c r="D251" s="35" t="s">
        <v>483</v>
      </c>
      <c r="E251" s="36">
        <v>265</v>
      </c>
      <c r="F251" s="31" t="s">
        <v>483</v>
      </c>
      <c r="G251" s="56" t="s">
        <v>492</v>
      </c>
      <c r="H251" s="33">
        <v>15500653.47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15328977.78</v>
      </c>
      <c r="V251" s="33">
        <v>0</v>
      </c>
      <c r="W251" s="33">
        <v>0</v>
      </c>
      <c r="X251" s="33">
        <v>171675.69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F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1" t="s">
        <v>81</v>
      </c>
      <c r="B1" s="121"/>
      <c r="C1" s="121"/>
      <c r="D1" s="121"/>
      <c r="E1" s="121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6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251</v>
      </c>
      <c r="F13" s="116" t="s">
        <v>253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6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251</v>
      </c>
      <c r="F16" s="116" t="s">
        <v>253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197</v>
      </c>
      <c r="D28" s="62" t="s">
        <v>88</v>
      </c>
      <c r="E28" s="64" t="s">
        <v>198</v>
      </c>
    </row>
    <row r="29" spans="1:5" ht="12.75">
      <c r="A29" s="65">
        <v>3</v>
      </c>
      <c r="B29" s="66">
        <v>8</v>
      </c>
      <c r="C29" s="67" t="s">
        <v>199</v>
      </c>
      <c r="D29" s="66" t="s">
        <v>88</v>
      </c>
      <c r="E29" s="68" t="s">
        <v>200</v>
      </c>
    </row>
    <row r="30" spans="1:5" ht="12.75">
      <c r="A30" s="65">
        <v>3</v>
      </c>
      <c r="B30" s="66">
        <v>9</v>
      </c>
      <c r="C30" s="67" t="s">
        <v>201</v>
      </c>
      <c r="D30" s="66" t="s">
        <v>88</v>
      </c>
      <c r="E30" s="68" t="s">
        <v>202</v>
      </c>
    </row>
    <row r="31" spans="1:5" ht="12.75">
      <c r="A31" s="65">
        <v>3</v>
      </c>
      <c r="B31" s="66">
        <v>10</v>
      </c>
      <c r="C31" s="67" t="s">
        <v>203</v>
      </c>
      <c r="D31" s="66" t="s">
        <v>88</v>
      </c>
      <c r="E31" s="68" t="s">
        <v>204</v>
      </c>
    </row>
    <row r="32" spans="1:5" ht="12.75">
      <c r="A32" s="65">
        <v>3</v>
      </c>
      <c r="B32" s="66">
        <v>11</v>
      </c>
      <c r="C32" s="67" t="s">
        <v>231</v>
      </c>
      <c r="D32" s="66" t="s">
        <v>88</v>
      </c>
      <c r="E32" s="68" t="s">
        <v>232</v>
      </c>
    </row>
    <row r="33" spans="1:5" ht="12.75">
      <c r="A33" s="65">
        <v>3</v>
      </c>
      <c r="B33" s="66">
        <v>12</v>
      </c>
      <c r="C33" s="67" t="s">
        <v>205</v>
      </c>
      <c r="D33" s="66" t="s">
        <v>88</v>
      </c>
      <c r="E33" s="68" t="s">
        <v>233</v>
      </c>
    </row>
    <row r="34" spans="1:5" ht="12.75">
      <c r="A34" s="65">
        <v>3</v>
      </c>
      <c r="B34" s="66">
        <v>13</v>
      </c>
      <c r="C34" s="67" t="s">
        <v>234</v>
      </c>
      <c r="D34" s="66" t="s">
        <v>88</v>
      </c>
      <c r="E34" s="68" t="s">
        <v>206</v>
      </c>
    </row>
    <row r="35" spans="1:5" ht="12.75">
      <c r="A35" s="65">
        <v>3</v>
      </c>
      <c r="B35" s="66">
        <v>14</v>
      </c>
      <c r="C35" s="67" t="s">
        <v>207</v>
      </c>
      <c r="D35" s="66" t="s">
        <v>88</v>
      </c>
      <c r="E35" s="68" t="s">
        <v>208</v>
      </c>
    </row>
    <row r="36" spans="1:5" ht="12.75">
      <c r="A36" s="65">
        <v>3</v>
      </c>
      <c r="B36" s="66" t="s">
        <v>235</v>
      </c>
      <c r="C36" s="67" t="s">
        <v>209</v>
      </c>
      <c r="D36" s="66" t="s">
        <v>93</v>
      </c>
      <c r="E36" s="68" t="s">
        <v>244</v>
      </c>
    </row>
    <row r="37" spans="1:5" ht="12.75">
      <c r="A37" s="65">
        <v>3</v>
      </c>
      <c r="B37" s="66">
        <v>22</v>
      </c>
      <c r="C37" s="67" t="s">
        <v>210</v>
      </c>
      <c r="D37" s="66" t="s">
        <v>88</v>
      </c>
      <c r="E37" s="68" t="s">
        <v>198</v>
      </c>
    </row>
    <row r="38" spans="1:5" ht="12.75">
      <c r="A38" s="65">
        <v>3</v>
      </c>
      <c r="B38" s="66">
        <v>23</v>
      </c>
      <c r="C38" s="67" t="s">
        <v>211</v>
      </c>
      <c r="D38" s="66" t="s">
        <v>88</v>
      </c>
      <c r="E38" s="68" t="s">
        <v>200</v>
      </c>
    </row>
    <row r="39" spans="1:5" ht="12.75">
      <c r="A39" s="65">
        <v>3</v>
      </c>
      <c r="B39" s="66">
        <v>24</v>
      </c>
      <c r="C39" s="67" t="s">
        <v>212</v>
      </c>
      <c r="D39" s="66" t="s">
        <v>88</v>
      </c>
      <c r="E39" s="68" t="s">
        <v>202</v>
      </c>
    </row>
    <row r="40" spans="1:5" ht="12.75">
      <c r="A40" s="65">
        <v>3</v>
      </c>
      <c r="B40" s="66">
        <v>25</v>
      </c>
      <c r="C40" s="67" t="s">
        <v>213</v>
      </c>
      <c r="D40" s="66" t="s">
        <v>88</v>
      </c>
      <c r="E40" s="68" t="s">
        <v>204</v>
      </c>
    </row>
    <row r="41" spans="1:5" ht="12.75">
      <c r="A41" s="65">
        <v>3</v>
      </c>
      <c r="B41" s="66">
        <v>26</v>
      </c>
      <c r="C41" s="67" t="s">
        <v>236</v>
      </c>
      <c r="D41" s="66" t="s">
        <v>88</v>
      </c>
      <c r="E41" s="68" t="s">
        <v>232</v>
      </c>
    </row>
    <row r="42" spans="1:5" ht="12.75">
      <c r="A42" s="65">
        <v>3</v>
      </c>
      <c r="B42" s="66">
        <v>27</v>
      </c>
      <c r="C42" s="67" t="s">
        <v>214</v>
      </c>
      <c r="D42" s="66" t="s">
        <v>88</v>
      </c>
      <c r="E42" s="68" t="s">
        <v>233</v>
      </c>
    </row>
    <row r="43" spans="1:5" ht="12.75">
      <c r="A43" s="65">
        <v>3</v>
      </c>
      <c r="B43" s="66">
        <v>28</v>
      </c>
      <c r="C43" s="67" t="s">
        <v>237</v>
      </c>
      <c r="D43" s="66" t="s">
        <v>88</v>
      </c>
      <c r="E43" s="68" t="s">
        <v>206</v>
      </c>
    </row>
    <row r="44" spans="1:5" ht="12.75">
      <c r="A44" s="65">
        <v>3</v>
      </c>
      <c r="B44" s="66">
        <v>29</v>
      </c>
      <c r="C44" s="67" t="s">
        <v>215</v>
      </c>
      <c r="D44" s="66" t="s">
        <v>88</v>
      </c>
      <c r="E44" s="68" t="s">
        <v>208</v>
      </c>
    </row>
    <row r="45" spans="1:5" ht="13.5" thickBot="1">
      <c r="A45" s="104">
        <v>3</v>
      </c>
      <c r="B45" s="114" t="s">
        <v>238</v>
      </c>
      <c r="C45" s="113" t="s">
        <v>216</v>
      </c>
      <c r="D45" s="114" t="s">
        <v>93</v>
      </c>
      <c r="E45" s="105" t="s">
        <v>245</v>
      </c>
    </row>
    <row r="46" spans="1:5" ht="12.75">
      <c r="A46" s="61">
        <v>4</v>
      </c>
      <c r="B46" s="62">
        <v>7</v>
      </c>
      <c r="C46" s="63" t="s">
        <v>239</v>
      </c>
      <c r="D46" s="62" t="s">
        <v>88</v>
      </c>
      <c r="E46" s="64" t="s">
        <v>217</v>
      </c>
    </row>
    <row r="47" spans="1:5" ht="12.75">
      <c r="A47" s="104">
        <v>4</v>
      </c>
      <c r="B47" s="66">
        <v>8</v>
      </c>
      <c r="C47" s="67" t="s">
        <v>218</v>
      </c>
      <c r="D47" s="66" t="s">
        <v>88</v>
      </c>
      <c r="E47" s="68" t="s">
        <v>219</v>
      </c>
    </row>
    <row r="48" spans="1:5" ht="12.75">
      <c r="A48" s="104">
        <v>4</v>
      </c>
      <c r="B48" s="66">
        <v>9</v>
      </c>
      <c r="C48" s="67" t="s">
        <v>220</v>
      </c>
      <c r="D48" s="66" t="s">
        <v>88</v>
      </c>
      <c r="E48" s="68" t="s">
        <v>221</v>
      </c>
    </row>
    <row r="49" spans="1:5" ht="12.75">
      <c r="A49" s="104">
        <v>4</v>
      </c>
      <c r="B49" s="66">
        <v>10</v>
      </c>
      <c r="C49" s="67" t="s">
        <v>240</v>
      </c>
      <c r="D49" s="66" t="s">
        <v>88</v>
      </c>
      <c r="E49" s="68" t="s">
        <v>241</v>
      </c>
    </row>
    <row r="50" spans="1:5" ht="12.75">
      <c r="A50" s="104">
        <v>4</v>
      </c>
      <c r="B50" s="66">
        <v>11</v>
      </c>
      <c r="C50" s="67" t="s">
        <v>222</v>
      </c>
      <c r="D50" s="66" t="s">
        <v>88</v>
      </c>
      <c r="E50" s="68" t="s">
        <v>242</v>
      </c>
    </row>
    <row r="51" spans="1:5" ht="12.75">
      <c r="A51" s="104">
        <v>4</v>
      </c>
      <c r="B51" s="77" t="s">
        <v>223</v>
      </c>
      <c r="C51" s="67" t="s">
        <v>243</v>
      </c>
      <c r="D51" s="66" t="s">
        <v>93</v>
      </c>
      <c r="E51" s="68" t="s">
        <v>224</v>
      </c>
    </row>
    <row r="52" spans="1:5" ht="12.75">
      <c r="A52" s="104">
        <v>4</v>
      </c>
      <c r="B52" s="66">
        <v>16</v>
      </c>
      <c r="C52" s="67" t="s">
        <v>246</v>
      </c>
      <c r="D52" s="66" t="s">
        <v>88</v>
      </c>
      <c r="E52" s="68" t="s">
        <v>217</v>
      </c>
    </row>
    <row r="53" spans="1:5" ht="12.75">
      <c r="A53" s="104">
        <v>4</v>
      </c>
      <c r="B53" s="66">
        <v>17</v>
      </c>
      <c r="C53" s="67" t="s">
        <v>225</v>
      </c>
      <c r="D53" s="66" t="s">
        <v>88</v>
      </c>
      <c r="E53" s="68" t="s">
        <v>219</v>
      </c>
    </row>
    <row r="54" spans="1:5" ht="12.75">
      <c r="A54" s="104">
        <v>4</v>
      </c>
      <c r="B54" s="66">
        <v>18</v>
      </c>
      <c r="C54" s="67" t="s">
        <v>226</v>
      </c>
      <c r="D54" s="66" t="s">
        <v>88</v>
      </c>
      <c r="E54" s="68" t="s">
        <v>221</v>
      </c>
    </row>
    <row r="55" spans="1:5" ht="12.75">
      <c r="A55" s="104">
        <v>4</v>
      </c>
      <c r="B55" s="66">
        <v>19</v>
      </c>
      <c r="C55" s="67" t="s">
        <v>247</v>
      </c>
      <c r="D55" s="66" t="s">
        <v>88</v>
      </c>
      <c r="E55" s="68" t="s">
        <v>241</v>
      </c>
    </row>
    <row r="56" spans="1:5" ht="12.75">
      <c r="A56" s="104">
        <v>4</v>
      </c>
      <c r="B56" s="66">
        <v>20</v>
      </c>
      <c r="C56" s="67" t="s">
        <v>227</v>
      </c>
      <c r="D56" s="66" t="s">
        <v>88</v>
      </c>
      <c r="E56" s="68" t="s">
        <v>242</v>
      </c>
    </row>
    <row r="57" spans="1:5" ht="13.5" thickBot="1">
      <c r="A57" s="70">
        <v>4</v>
      </c>
      <c r="B57" s="71" t="s">
        <v>228</v>
      </c>
      <c r="C57" s="72" t="s">
        <v>229</v>
      </c>
      <c r="D57" s="71" t="s">
        <v>93</v>
      </c>
      <c r="E57" s="73" t="s">
        <v>230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6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252</v>
      </c>
      <c r="F65" s="116" t="s">
        <v>254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6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252</v>
      </c>
      <c r="F69" s="116" t="s">
        <v>254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249</v>
      </c>
    </row>
    <row r="77" spans="1:6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255</v>
      </c>
      <c r="F77" s="116" t="s">
        <v>254</v>
      </c>
    </row>
    <row r="78" spans="1:6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  <c r="F78" s="116"/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250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249</v>
      </c>
    </row>
    <row r="86" spans="1:6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255</v>
      </c>
      <c r="F86" s="116" t="s">
        <v>254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250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zoomScale="80" zoomScaleNormal="80" zoomScalePageLayoutView="0" workbookViewId="0" topLeftCell="A1">
      <pane xSplit="7" ySplit="8" topLeftCell="H2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3" sqref="G253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2018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5" t="s">
        <v>0</v>
      </c>
      <c r="B4" s="125" t="s">
        <v>1</v>
      </c>
      <c r="C4" s="125" t="s">
        <v>2</v>
      </c>
      <c r="D4" s="125" t="s">
        <v>3</v>
      </c>
      <c r="E4" s="125" t="s">
        <v>53</v>
      </c>
      <c r="F4" s="125" t="s">
        <v>56</v>
      </c>
      <c r="G4" s="125"/>
      <c r="H4" s="126" t="s">
        <v>8</v>
      </c>
      <c r="I4" s="126"/>
      <c r="J4" s="126"/>
      <c r="K4" s="126" t="s">
        <v>6</v>
      </c>
      <c r="L4" s="126"/>
      <c r="M4" s="126"/>
      <c r="N4" s="130" t="s">
        <v>78</v>
      </c>
      <c r="O4" s="130"/>
      <c r="P4" s="130" t="s">
        <v>9</v>
      </c>
      <c r="Q4" s="130"/>
    </row>
    <row r="5" spans="1:17" s="6" customFormat="1" ht="12">
      <c r="A5" s="125"/>
      <c r="B5" s="125"/>
      <c r="C5" s="125"/>
      <c r="D5" s="125"/>
      <c r="E5" s="125"/>
      <c r="F5" s="125"/>
      <c r="G5" s="125"/>
      <c r="H5" s="130" t="s">
        <v>4</v>
      </c>
      <c r="I5" s="130" t="s">
        <v>5</v>
      </c>
      <c r="J5" s="130" t="s">
        <v>31</v>
      </c>
      <c r="K5" s="130" t="s">
        <v>4</v>
      </c>
      <c r="L5" s="130" t="s">
        <v>5</v>
      </c>
      <c r="M5" s="130" t="s">
        <v>7</v>
      </c>
      <c r="N5" s="130" t="s">
        <v>4</v>
      </c>
      <c r="O5" s="130" t="s">
        <v>5</v>
      </c>
      <c r="P5" s="130" t="s">
        <v>4</v>
      </c>
      <c r="Q5" s="130" t="s">
        <v>5</v>
      </c>
    </row>
    <row r="6" spans="1:17" s="6" customFormat="1" ht="15.75" customHeight="1">
      <c r="A6" s="125"/>
      <c r="B6" s="125"/>
      <c r="C6" s="125"/>
      <c r="D6" s="125"/>
      <c r="E6" s="125"/>
      <c r="F6" s="125"/>
      <c r="G6" s="125"/>
      <c r="H6" s="130"/>
      <c r="I6" s="130"/>
      <c r="J6" s="130"/>
      <c r="K6" s="130"/>
      <c r="L6" s="130"/>
      <c r="M6" s="130"/>
      <c r="N6" s="130"/>
      <c r="O6" s="130"/>
      <c r="P6" s="130" t="s">
        <v>4</v>
      </c>
      <c r="Q6" s="130"/>
    </row>
    <row r="7" spans="1:17" s="6" customFormat="1" ht="12">
      <c r="A7" s="127"/>
      <c r="B7" s="128"/>
      <c r="C7" s="128"/>
      <c r="D7" s="128"/>
      <c r="E7" s="128"/>
      <c r="F7" s="128"/>
      <c r="G7" s="129"/>
      <c r="H7" s="130" t="s">
        <v>10</v>
      </c>
      <c r="I7" s="130"/>
      <c r="J7" s="39" t="s">
        <v>11</v>
      </c>
      <c r="K7" s="130" t="s">
        <v>10</v>
      </c>
      <c r="L7" s="130"/>
      <c r="M7" s="39" t="s">
        <v>11</v>
      </c>
      <c r="N7" s="131" t="s">
        <v>10</v>
      </c>
      <c r="O7" s="132"/>
      <c r="P7" s="131" t="s">
        <v>11</v>
      </c>
      <c r="Q7" s="132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3">
        <v>6</v>
      </c>
      <c r="G8" s="133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260</v>
      </c>
      <c r="G9" s="53" t="s">
        <v>261</v>
      </c>
      <c r="H9" s="8">
        <v>108906189.88</v>
      </c>
      <c r="I9" s="8">
        <v>105023445.8</v>
      </c>
      <c r="J9" s="9">
        <v>96.43</v>
      </c>
      <c r="K9" s="8">
        <v>113221937.18</v>
      </c>
      <c r="L9" s="8">
        <v>109276123.17</v>
      </c>
      <c r="M9" s="9">
        <v>96.51</v>
      </c>
      <c r="N9" s="8">
        <v>-4315747.3</v>
      </c>
      <c r="O9" s="8">
        <v>-4252677.37</v>
      </c>
      <c r="P9" s="9">
        <v>-3.96</v>
      </c>
      <c r="Q9" s="9">
        <v>-4.04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260</v>
      </c>
      <c r="G10" s="53" t="s">
        <v>262</v>
      </c>
      <c r="H10" s="8">
        <v>61941669.08</v>
      </c>
      <c r="I10" s="8">
        <v>62387269.9</v>
      </c>
      <c r="J10" s="9">
        <v>100.71</v>
      </c>
      <c r="K10" s="8">
        <v>70519432.08</v>
      </c>
      <c r="L10" s="8">
        <v>69753753.3</v>
      </c>
      <c r="M10" s="9">
        <v>98.91</v>
      </c>
      <c r="N10" s="8">
        <v>-8577763</v>
      </c>
      <c r="O10" s="8">
        <v>-7366483.4</v>
      </c>
      <c r="P10" s="9">
        <v>-13.84</v>
      </c>
      <c r="Q10" s="9">
        <v>-11.8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260</v>
      </c>
      <c r="G11" s="53" t="s">
        <v>263</v>
      </c>
      <c r="H11" s="8">
        <v>70456333.04</v>
      </c>
      <c r="I11" s="8">
        <v>67993134.87</v>
      </c>
      <c r="J11" s="9">
        <v>96.5</v>
      </c>
      <c r="K11" s="8">
        <v>72947291.04</v>
      </c>
      <c r="L11" s="8">
        <v>70050932.42</v>
      </c>
      <c r="M11" s="9">
        <v>96.02</v>
      </c>
      <c r="N11" s="8">
        <v>-2490958</v>
      </c>
      <c r="O11" s="8">
        <v>-2057797.55</v>
      </c>
      <c r="P11" s="9">
        <v>-3.53</v>
      </c>
      <c r="Q11" s="9">
        <v>-3.02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260</v>
      </c>
      <c r="G12" s="53" t="s">
        <v>264</v>
      </c>
      <c r="H12" s="8">
        <v>67890936.84</v>
      </c>
      <c r="I12" s="8">
        <v>66692974.81</v>
      </c>
      <c r="J12" s="9">
        <v>98.23</v>
      </c>
      <c r="K12" s="8">
        <v>79206770.71</v>
      </c>
      <c r="L12" s="8">
        <v>68413695.35</v>
      </c>
      <c r="M12" s="9">
        <v>86.37</v>
      </c>
      <c r="N12" s="8">
        <v>-11315833.87</v>
      </c>
      <c r="O12" s="8">
        <v>-1720720.54</v>
      </c>
      <c r="P12" s="9">
        <v>-16.66</v>
      </c>
      <c r="Q12" s="9">
        <v>-2.58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260</v>
      </c>
      <c r="G13" s="53" t="s">
        <v>265</v>
      </c>
      <c r="H13" s="8">
        <v>146075069.66</v>
      </c>
      <c r="I13" s="8">
        <v>131364812.34</v>
      </c>
      <c r="J13" s="9">
        <v>89.92</v>
      </c>
      <c r="K13" s="8">
        <v>152612640.66</v>
      </c>
      <c r="L13" s="8">
        <v>135084190.57</v>
      </c>
      <c r="M13" s="9">
        <v>88.51</v>
      </c>
      <c r="N13" s="8">
        <v>-6537571</v>
      </c>
      <c r="O13" s="8">
        <v>-3719378.23</v>
      </c>
      <c r="P13" s="9">
        <v>-4.47</v>
      </c>
      <c r="Q13" s="9">
        <v>-2.83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260</v>
      </c>
      <c r="G14" s="53" t="s">
        <v>266</v>
      </c>
      <c r="H14" s="8">
        <v>102900677.55</v>
      </c>
      <c r="I14" s="8">
        <v>88457760.18</v>
      </c>
      <c r="J14" s="9">
        <v>85.96</v>
      </c>
      <c r="K14" s="8">
        <v>112278664.76</v>
      </c>
      <c r="L14" s="8">
        <v>93629320.31</v>
      </c>
      <c r="M14" s="9">
        <v>83.39</v>
      </c>
      <c r="N14" s="8">
        <v>-9377987.21</v>
      </c>
      <c r="O14" s="8">
        <v>-5171560.13</v>
      </c>
      <c r="P14" s="9">
        <v>-9.11</v>
      </c>
      <c r="Q14" s="9">
        <v>-5.84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260</v>
      </c>
      <c r="G15" s="53" t="s">
        <v>267</v>
      </c>
      <c r="H15" s="8">
        <v>129798993.4</v>
      </c>
      <c r="I15" s="8">
        <v>125835379.14</v>
      </c>
      <c r="J15" s="9">
        <v>96.94</v>
      </c>
      <c r="K15" s="8">
        <v>131484593.76</v>
      </c>
      <c r="L15" s="8">
        <v>122204461.98</v>
      </c>
      <c r="M15" s="9">
        <v>92.94</v>
      </c>
      <c r="N15" s="8">
        <v>-1685600.36</v>
      </c>
      <c r="O15" s="8">
        <v>3630917.16</v>
      </c>
      <c r="P15" s="9">
        <v>-1.29</v>
      </c>
      <c r="Q15" s="9">
        <v>2.88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260</v>
      </c>
      <c r="G16" s="53" t="s">
        <v>268</v>
      </c>
      <c r="H16" s="8">
        <v>78454648.94</v>
      </c>
      <c r="I16" s="8">
        <v>76457093.04</v>
      </c>
      <c r="J16" s="9">
        <v>97.45</v>
      </c>
      <c r="K16" s="8">
        <v>89039648.94</v>
      </c>
      <c r="L16" s="8">
        <v>86933467.93</v>
      </c>
      <c r="M16" s="9">
        <v>97.63</v>
      </c>
      <c r="N16" s="8">
        <v>-10585000</v>
      </c>
      <c r="O16" s="8">
        <v>-10476374.89</v>
      </c>
      <c r="P16" s="9">
        <v>-13.49</v>
      </c>
      <c r="Q16" s="9">
        <v>-13.7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260</v>
      </c>
      <c r="G17" s="53" t="s">
        <v>269</v>
      </c>
      <c r="H17" s="8">
        <v>266280077.81</v>
      </c>
      <c r="I17" s="8">
        <v>256100143.53</v>
      </c>
      <c r="J17" s="9">
        <v>96.17</v>
      </c>
      <c r="K17" s="8">
        <v>267375689.81</v>
      </c>
      <c r="L17" s="8">
        <v>250474107.01</v>
      </c>
      <c r="M17" s="9">
        <v>93.67</v>
      </c>
      <c r="N17" s="8">
        <v>-1095612</v>
      </c>
      <c r="O17" s="8">
        <v>5626036.52</v>
      </c>
      <c r="P17" s="9">
        <v>-0.41</v>
      </c>
      <c r="Q17" s="9">
        <v>2.19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260</v>
      </c>
      <c r="G18" s="53" t="s">
        <v>270</v>
      </c>
      <c r="H18" s="8">
        <v>72931180.97</v>
      </c>
      <c r="I18" s="8">
        <v>69656662.56</v>
      </c>
      <c r="J18" s="9">
        <v>95.51</v>
      </c>
      <c r="K18" s="8">
        <v>79011430.97</v>
      </c>
      <c r="L18" s="8">
        <v>73646687.54</v>
      </c>
      <c r="M18" s="9">
        <v>93.21</v>
      </c>
      <c r="N18" s="8">
        <v>-6080250</v>
      </c>
      <c r="O18" s="8">
        <v>-3990024.98</v>
      </c>
      <c r="P18" s="9">
        <v>-8.33</v>
      </c>
      <c r="Q18" s="9">
        <v>-5.72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260</v>
      </c>
      <c r="G19" s="53" t="s">
        <v>271</v>
      </c>
      <c r="H19" s="8">
        <v>19276995.28</v>
      </c>
      <c r="I19" s="8">
        <v>18715429.88</v>
      </c>
      <c r="J19" s="9">
        <v>97.08</v>
      </c>
      <c r="K19" s="8">
        <v>19276995.28</v>
      </c>
      <c r="L19" s="8">
        <v>18637680.02</v>
      </c>
      <c r="M19" s="9">
        <v>96.68</v>
      </c>
      <c r="N19" s="8">
        <v>0</v>
      </c>
      <c r="O19" s="8">
        <v>77749.86</v>
      </c>
      <c r="P19" s="9">
        <v>0</v>
      </c>
      <c r="Q19" s="9">
        <v>0.41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260</v>
      </c>
      <c r="G20" s="53" t="s">
        <v>272</v>
      </c>
      <c r="H20" s="8">
        <v>11028286.18</v>
      </c>
      <c r="I20" s="8">
        <v>10843762.91</v>
      </c>
      <c r="J20" s="9">
        <v>98.32</v>
      </c>
      <c r="K20" s="8">
        <v>11389403.77</v>
      </c>
      <c r="L20" s="8">
        <v>10407776.22</v>
      </c>
      <c r="M20" s="9">
        <v>91.38</v>
      </c>
      <c r="N20" s="8">
        <v>-361117.59</v>
      </c>
      <c r="O20" s="8">
        <v>435986.69</v>
      </c>
      <c r="P20" s="9">
        <v>-3.27</v>
      </c>
      <c r="Q20" s="9">
        <v>4.02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260</v>
      </c>
      <c r="G21" s="53" t="s">
        <v>273</v>
      </c>
      <c r="H21" s="8">
        <v>154345055.71</v>
      </c>
      <c r="I21" s="8">
        <v>148796084.8</v>
      </c>
      <c r="J21" s="9">
        <v>96.4</v>
      </c>
      <c r="K21" s="8">
        <v>182599782.55</v>
      </c>
      <c r="L21" s="8">
        <v>163508489.8</v>
      </c>
      <c r="M21" s="9">
        <v>89.54</v>
      </c>
      <c r="N21" s="8">
        <v>-28254726.84</v>
      </c>
      <c r="O21" s="8">
        <v>-14712405</v>
      </c>
      <c r="P21" s="9">
        <v>-18.3</v>
      </c>
      <c r="Q21" s="9">
        <v>-9.88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260</v>
      </c>
      <c r="G22" s="53" t="s">
        <v>274</v>
      </c>
      <c r="H22" s="8">
        <v>22843190.34</v>
      </c>
      <c r="I22" s="8">
        <v>20247878.05</v>
      </c>
      <c r="J22" s="9">
        <v>88.63</v>
      </c>
      <c r="K22" s="8">
        <v>24135437.69</v>
      </c>
      <c r="L22" s="8">
        <v>20928946.25</v>
      </c>
      <c r="M22" s="9">
        <v>86.71</v>
      </c>
      <c r="N22" s="8">
        <v>-1292247.35</v>
      </c>
      <c r="O22" s="8">
        <v>-681068.2</v>
      </c>
      <c r="P22" s="9">
        <v>-5.65</v>
      </c>
      <c r="Q22" s="9">
        <v>-3.36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260</v>
      </c>
      <c r="G23" s="53" t="s">
        <v>275</v>
      </c>
      <c r="H23" s="8">
        <v>81756495.46</v>
      </c>
      <c r="I23" s="8">
        <v>81488852.16</v>
      </c>
      <c r="J23" s="9">
        <v>99.67</v>
      </c>
      <c r="K23" s="8">
        <v>88541794.46</v>
      </c>
      <c r="L23" s="8">
        <v>85636387.31</v>
      </c>
      <c r="M23" s="9">
        <v>96.71</v>
      </c>
      <c r="N23" s="8">
        <v>-6785299</v>
      </c>
      <c r="O23" s="8">
        <v>-4147535.15</v>
      </c>
      <c r="P23" s="9">
        <v>-8.29</v>
      </c>
      <c r="Q23" s="9">
        <v>-5.08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260</v>
      </c>
      <c r="G24" s="53" t="s">
        <v>276</v>
      </c>
      <c r="H24" s="8">
        <v>55346727.61</v>
      </c>
      <c r="I24" s="8">
        <v>53660900.93</v>
      </c>
      <c r="J24" s="9">
        <v>96.95</v>
      </c>
      <c r="K24" s="8">
        <v>56738177.61</v>
      </c>
      <c r="L24" s="8">
        <v>53774256.73</v>
      </c>
      <c r="M24" s="9">
        <v>94.77</v>
      </c>
      <c r="N24" s="8">
        <v>-1391450</v>
      </c>
      <c r="O24" s="8">
        <v>-113355.8</v>
      </c>
      <c r="P24" s="9">
        <v>-2.51</v>
      </c>
      <c r="Q24" s="9">
        <v>-0.21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260</v>
      </c>
      <c r="G25" s="53" t="s">
        <v>277</v>
      </c>
      <c r="H25" s="8">
        <v>18807383.9</v>
      </c>
      <c r="I25" s="8">
        <v>18432382.53</v>
      </c>
      <c r="J25" s="9">
        <v>98</v>
      </c>
      <c r="K25" s="8">
        <v>21505371.9</v>
      </c>
      <c r="L25" s="8">
        <v>18634686.89</v>
      </c>
      <c r="M25" s="9">
        <v>86.65</v>
      </c>
      <c r="N25" s="8">
        <v>-2697988</v>
      </c>
      <c r="O25" s="8">
        <v>-202304.36</v>
      </c>
      <c r="P25" s="9">
        <v>-14.34</v>
      </c>
      <c r="Q25" s="9">
        <v>-1.09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260</v>
      </c>
      <c r="G26" s="53" t="s">
        <v>278</v>
      </c>
      <c r="H26" s="8">
        <v>28568959.19</v>
      </c>
      <c r="I26" s="8">
        <v>27734807.16</v>
      </c>
      <c r="J26" s="9">
        <v>97.08</v>
      </c>
      <c r="K26" s="8">
        <v>30924290.39</v>
      </c>
      <c r="L26" s="8">
        <v>30270494.14</v>
      </c>
      <c r="M26" s="9">
        <v>97.88</v>
      </c>
      <c r="N26" s="8">
        <v>-2355331.2</v>
      </c>
      <c r="O26" s="8">
        <v>-2535686.98</v>
      </c>
      <c r="P26" s="9">
        <v>-8.24</v>
      </c>
      <c r="Q26" s="9">
        <v>-9.14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260</v>
      </c>
      <c r="G27" s="53" t="s">
        <v>278</v>
      </c>
      <c r="H27" s="8">
        <v>24416840</v>
      </c>
      <c r="I27" s="8">
        <v>23547045.94</v>
      </c>
      <c r="J27" s="9">
        <v>96.43</v>
      </c>
      <c r="K27" s="8">
        <v>29366617.32</v>
      </c>
      <c r="L27" s="8">
        <v>25136738.88</v>
      </c>
      <c r="M27" s="9">
        <v>85.59</v>
      </c>
      <c r="N27" s="8">
        <v>-4949777.32</v>
      </c>
      <c r="O27" s="8">
        <v>-1589692.94</v>
      </c>
      <c r="P27" s="9">
        <v>-20.27</v>
      </c>
      <c r="Q27" s="9">
        <v>-6.75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260</v>
      </c>
      <c r="G28" s="53" t="s">
        <v>279</v>
      </c>
      <c r="H28" s="8">
        <v>18485231.81</v>
      </c>
      <c r="I28" s="8">
        <v>17999137.07</v>
      </c>
      <c r="J28" s="9">
        <v>97.37</v>
      </c>
      <c r="K28" s="8">
        <v>18788094.81</v>
      </c>
      <c r="L28" s="8">
        <v>17987302.98</v>
      </c>
      <c r="M28" s="9">
        <v>95.73</v>
      </c>
      <c r="N28" s="8">
        <v>-302863</v>
      </c>
      <c r="O28" s="8">
        <v>11834.09</v>
      </c>
      <c r="P28" s="9">
        <v>-1.63</v>
      </c>
      <c r="Q28" s="9">
        <v>0.06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260</v>
      </c>
      <c r="G29" s="53" t="s">
        <v>280</v>
      </c>
      <c r="H29" s="8">
        <v>17028748.76</v>
      </c>
      <c r="I29" s="8">
        <v>17582991.02</v>
      </c>
      <c r="J29" s="9">
        <v>103.25</v>
      </c>
      <c r="K29" s="8">
        <v>18305748.76</v>
      </c>
      <c r="L29" s="8">
        <v>17378759.54</v>
      </c>
      <c r="M29" s="9">
        <v>94.93</v>
      </c>
      <c r="N29" s="8">
        <v>-1277000</v>
      </c>
      <c r="O29" s="8">
        <v>204231.48</v>
      </c>
      <c r="P29" s="9">
        <v>-7.49</v>
      </c>
      <c r="Q29" s="9">
        <v>1.16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260</v>
      </c>
      <c r="G30" s="53" t="s">
        <v>281</v>
      </c>
      <c r="H30" s="8">
        <v>16400035.36</v>
      </c>
      <c r="I30" s="8">
        <v>15494914.39</v>
      </c>
      <c r="J30" s="9">
        <v>94.48</v>
      </c>
      <c r="K30" s="8">
        <v>17205077.36</v>
      </c>
      <c r="L30" s="8">
        <v>16422381.68</v>
      </c>
      <c r="M30" s="9">
        <v>95.45</v>
      </c>
      <c r="N30" s="8">
        <v>-805042</v>
      </c>
      <c r="O30" s="8">
        <v>-927467.29</v>
      </c>
      <c r="P30" s="9">
        <v>-4.9</v>
      </c>
      <c r="Q30" s="9">
        <v>-5.98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260</v>
      </c>
      <c r="G31" s="53" t="s">
        <v>282</v>
      </c>
      <c r="H31" s="8">
        <v>13909261.06</v>
      </c>
      <c r="I31" s="8">
        <v>13783741.17</v>
      </c>
      <c r="J31" s="9">
        <v>99.09</v>
      </c>
      <c r="K31" s="8">
        <v>15587255.91</v>
      </c>
      <c r="L31" s="8">
        <v>14389388.82</v>
      </c>
      <c r="M31" s="9">
        <v>92.31</v>
      </c>
      <c r="N31" s="8">
        <v>-1677994.85</v>
      </c>
      <c r="O31" s="8">
        <v>-605647.65</v>
      </c>
      <c r="P31" s="9">
        <v>-12.06</v>
      </c>
      <c r="Q31" s="9">
        <v>-4.39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260</v>
      </c>
      <c r="G32" s="53" t="s">
        <v>283</v>
      </c>
      <c r="H32" s="8">
        <v>63018167.74</v>
      </c>
      <c r="I32" s="8">
        <v>62940514.52</v>
      </c>
      <c r="J32" s="9">
        <v>99.87</v>
      </c>
      <c r="K32" s="8">
        <v>72459600.07</v>
      </c>
      <c r="L32" s="8">
        <v>67078961.72</v>
      </c>
      <c r="M32" s="9">
        <v>92.57</v>
      </c>
      <c r="N32" s="8">
        <v>-9441432.33</v>
      </c>
      <c r="O32" s="8">
        <v>-4138447.2</v>
      </c>
      <c r="P32" s="9">
        <v>-14.98</v>
      </c>
      <c r="Q32" s="9">
        <v>-6.57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260</v>
      </c>
      <c r="G33" s="53" t="s">
        <v>284</v>
      </c>
      <c r="H33" s="8">
        <v>12873199.06</v>
      </c>
      <c r="I33" s="8">
        <v>12238014.27</v>
      </c>
      <c r="J33" s="9">
        <v>95.06</v>
      </c>
      <c r="K33" s="8">
        <v>14281599.06</v>
      </c>
      <c r="L33" s="8">
        <v>13379573.52</v>
      </c>
      <c r="M33" s="9">
        <v>93.68</v>
      </c>
      <c r="N33" s="8">
        <v>-1408400</v>
      </c>
      <c r="O33" s="8">
        <v>-1141559.25</v>
      </c>
      <c r="P33" s="9">
        <v>-10.94</v>
      </c>
      <c r="Q33" s="9">
        <v>-9.32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260</v>
      </c>
      <c r="G34" s="53" t="s">
        <v>261</v>
      </c>
      <c r="H34" s="8">
        <v>60389987.55</v>
      </c>
      <c r="I34" s="8">
        <v>59381178.92</v>
      </c>
      <c r="J34" s="9">
        <v>98.32</v>
      </c>
      <c r="K34" s="8">
        <v>65899671.14</v>
      </c>
      <c r="L34" s="8">
        <v>58799723.19</v>
      </c>
      <c r="M34" s="9">
        <v>89.22</v>
      </c>
      <c r="N34" s="8">
        <v>-5509683.59</v>
      </c>
      <c r="O34" s="8">
        <v>581455.73</v>
      </c>
      <c r="P34" s="9">
        <v>-9.12</v>
      </c>
      <c r="Q34" s="9">
        <v>0.97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260</v>
      </c>
      <c r="G35" s="53" t="s">
        <v>285</v>
      </c>
      <c r="H35" s="8">
        <v>26604172.01</v>
      </c>
      <c r="I35" s="8">
        <v>25391471.9</v>
      </c>
      <c r="J35" s="9">
        <v>95.44</v>
      </c>
      <c r="K35" s="8">
        <v>28748624.01</v>
      </c>
      <c r="L35" s="8">
        <v>27623490.94</v>
      </c>
      <c r="M35" s="9">
        <v>96.08</v>
      </c>
      <c r="N35" s="8">
        <v>-2144452</v>
      </c>
      <c r="O35" s="8">
        <v>-2232019.04</v>
      </c>
      <c r="P35" s="9">
        <v>-8.06</v>
      </c>
      <c r="Q35" s="9">
        <v>-8.79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260</v>
      </c>
      <c r="G36" s="53" t="s">
        <v>286</v>
      </c>
      <c r="H36" s="8">
        <v>32322593.08</v>
      </c>
      <c r="I36" s="8">
        <v>31991579.96</v>
      </c>
      <c r="J36" s="9">
        <v>98.97</v>
      </c>
      <c r="K36" s="8">
        <v>34889734.08</v>
      </c>
      <c r="L36" s="8">
        <v>33370191.5</v>
      </c>
      <c r="M36" s="9">
        <v>95.64</v>
      </c>
      <c r="N36" s="8">
        <v>-2567141</v>
      </c>
      <c r="O36" s="8">
        <v>-1378611.54</v>
      </c>
      <c r="P36" s="9">
        <v>-7.94</v>
      </c>
      <c r="Q36" s="9">
        <v>-4.3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260</v>
      </c>
      <c r="G37" s="53" t="s">
        <v>287</v>
      </c>
      <c r="H37" s="8">
        <v>16826936.47</v>
      </c>
      <c r="I37" s="8">
        <v>16429619.65</v>
      </c>
      <c r="J37" s="9">
        <v>97.63</v>
      </c>
      <c r="K37" s="8">
        <v>16826936.47</v>
      </c>
      <c r="L37" s="8">
        <v>16002884.12</v>
      </c>
      <c r="M37" s="9">
        <v>95.1</v>
      </c>
      <c r="N37" s="8">
        <v>0</v>
      </c>
      <c r="O37" s="8">
        <v>426735.53</v>
      </c>
      <c r="P37" s="9">
        <v>0</v>
      </c>
      <c r="Q37" s="9">
        <v>2.59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260</v>
      </c>
      <c r="G38" s="53" t="s">
        <v>288</v>
      </c>
      <c r="H38" s="8">
        <v>70766416.86</v>
      </c>
      <c r="I38" s="8">
        <v>59003077.13</v>
      </c>
      <c r="J38" s="9">
        <v>83.37</v>
      </c>
      <c r="K38" s="8">
        <v>86518735.43</v>
      </c>
      <c r="L38" s="8">
        <v>67870964.16</v>
      </c>
      <c r="M38" s="9">
        <v>78.44</v>
      </c>
      <c r="N38" s="8">
        <v>-15752318.57</v>
      </c>
      <c r="O38" s="8">
        <v>-8867887.03</v>
      </c>
      <c r="P38" s="9">
        <v>-22.25</v>
      </c>
      <c r="Q38" s="9">
        <v>-15.02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260</v>
      </c>
      <c r="G39" s="53" t="s">
        <v>289</v>
      </c>
      <c r="H39" s="8">
        <v>31969553.59</v>
      </c>
      <c r="I39" s="8">
        <v>29838972.11</v>
      </c>
      <c r="J39" s="9">
        <v>93.33</v>
      </c>
      <c r="K39" s="8">
        <v>36175162.03</v>
      </c>
      <c r="L39" s="8">
        <v>29251366.98</v>
      </c>
      <c r="M39" s="9">
        <v>80.86</v>
      </c>
      <c r="N39" s="8">
        <v>-4205608.44</v>
      </c>
      <c r="O39" s="8">
        <v>587605.13</v>
      </c>
      <c r="P39" s="9">
        <v>-13.15</v>
      </c>
      <c r="Q39" s="9">
        <v>1.96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260</v>
      </c>
      <c r="G40" s="53" t="s">
        <v>290</v>
      </c>
      <c r="H40" s="8">
        <v>13105906.27</v>
      </c>
      <c r="I40" s="8">
        <v>12773440.31</v>
      </c>
      <c r="J40" s="9">
        <v>97.46</v>
      </c>
      <c r="K40" s="8">
        <v>13238681.27</v>
      </c>
      <c r="L40" s="8">
        <v>12933291.65</v>
      </c>
      <c r="M40" s="9">
        <v>97.69</v>
      </c>
      <c r="N40" s="8">
        <v>-132775</v>
      </c>
      <c r="O40" s="8">
        <v>-159851.34</v>
      </c>
      <c r="P40" s="9">
        <v>-1.01</v>
      </c>
      <c r="Q40" s="9">
        <v>-1.25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260</v>
      </c>
      <c r="G41" s="53" t="s">
        <v>291</v>
      </c>
      <c r="H41" s="8">
        <v>44160078.74</v>
      </c>
      <c r="I41" s="8">
        <v>42645566.98</v>
      </c>
      <c r="J41" s="9">
        <v>96.57</v>
      </c>
      <c r="K41" s="8">
        <v>49358853.71</v>
      </c>
      <c r="L41" s="8">
        <v>46765489.35</v>
      </c>
      <c r="M41" s="9">
        <v>94.74</v>
      </c>
      <c r="N41" s="8">
        <v>-5198774.97</v>
      </c>
      <c r="O41" s="8">
        <v>-4119922.37</v>
      </c>
      <c r="P41" s="9">
        <v>-11.77</v>
      </c>
      <c r="Q41" s="9">
        <v>-9.66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260</v>
      </c>
      <c r="G42" s="53" t="s">
        <v>292</v>
      </c>
      <c r="H42" s="8">
        <v>20545300</v>
      </c>
      <c r="I42" s="8">
        <v>19739081.21</v>
      </c>
      <c r="J42" s="9">
        <v>96.07</v>
      </c>
      <c r="K42" s="8">
        <v>22102840</v>
      </c>
      <c r="L42" s="8">
        <v>21062446.53</v>
      </c>
      <c r="M42" s="9">
        <v>95.29</v>
      </c>
      <c r="N42" s="8">
        <v>-1557540</v>
      </c>
      <c r="O42" s="8">
        <v>-1323365.32</v>
      </c>
      <c r="P42" s="9">
        <v>-7.58</v>
      </c>
      <c r="Q42" s="9">
        <v>-6.7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260</v>
      </c>
      <c r="G43" s="53" t="s">
        <v>293</v>
      </c>
      <c r="H43" s="8">
        <v>23783444.11</v>
      </c>
      <c r="I43" s="8">
        <v>21870783.73</v>
      </c>
      <c r="J43" s="9">
        <v>91.95</v>
      </c>
      <c r="K43" s="8">
        <v>23547547.19</v>
      </c>
      <c r="L43" s="8">
        <v>21959768.45</v>
      </c>
      <c r="M43" s="9">
        <v>93.25</v>
      </c>
      <c r="N43" s="8">
        <v>235896.92</v>
      </c>
      <c r="O43" s="8">
        <v>-88984.72</v>
      </c>
      <c r="P43" s="9">
        <v>0.99</v>
      </c>
      <c r="Q43" s="9">
        <v>-0.4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260</v>
      </c>
      <c r="G44" s="53" t="s">
        <v>294</v>
      </c>
      <c r="H44" s="8">
        <v>27777200.62</v>
      </c>
      <c r="I44" s="8">
        <v>24787366.65</v>
      </c>
      <c r="J44" s="9">
        <v>89.23</v>
      </c>
      <c r="K44" s="8">
        <v>30780782.21</v>
      </c>
      <c r="L44" s="8">
        <v>26959086.1</v>
      </c>
      <c r="M44" s="9">
        <v>87.58</v>
      </c>
      <c r="N44" s="8">
        <v>-3003581.59</v>
      </c>
      <c r="O44" s="8">
        <v>-2171719.45</v>
      </c>
      <c r="P44" s="9">
        <v>-10.81</v>
      </c>
      <c r="Q44" s="9">
        <v>-8.76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260</v>
      </c>
      <c r="G45" s="53" t="s">
        <v>295</v>
      </c>
      <c r="H45" s="8">
        <v>31592076.7</v>
      </c>
      <c r="I45" s="8">
        <v>29671003.82</v>
      </c>
      <c r="J45" s="9">
        <v>93.91</v>
      </c>
      <c r="K45" s="8">
        <v>32092076.7</v>
      </c>
      <c r="L45" s="8">
        <v>31077814.2</v>
      </c>
      <c r="M45" s="9">
        <v>96.83</v>
      </c>
      <c r="N45" s="8">
        <v>-500000</v>
      </c>
      <c r="O45" s="8">
        <v>-1406810.38</v>
      </c>
      <c r="P45" s="9">
        <v>-1.58</v>
      </c>
      <c r="Q45" s="9">
        <v>-4.74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260</v>
      </c>
      <c r="G46" s="53" t="s">
        <v>296</v>
      </c>
      <c r="H46" s="8">
        <v>34209051.41</v>
      </c>
      <c r="I46" s="8">
        <v>31995383.03</v>
      </c>
      <c r="J46" s="9">
        <v>93.52</v>
      </c>
      <c r="K46" s="8">
        <v>38223023.55</v>
      </c>
      <c r="L46" s="8">
        <v>36152055.24</v>
      </c>
      <c r="M46" s="9">
        <v>94.58</v>
      </c>
      <c r="N46" s="8">
        <v>-4013972.14</v>
      </c>
      <c r="O46" s="8">
        <v>-4156672.21</v>
      </c>
      <c r="P46" s="9">
        <v>-11.73</v>
      </c>
      <c r="Q46" s="9">
        <v>-12.99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260</v>
      </c>
      <c r="G47" s="53" t="s">
        <v>297</v>
      </c>
      <c r="H47" s="8">
        <v>9719037.48</v>
      </c>
      <c r="I47" s="8">
        <v>9453395.71</v>
      </c>
      <c r="J47" s="9">
        <v>97.26</v>
      </c>
      <c r="K47" s="8">
        <v>9516837.48</v>
      </c>
      <c r="L47" s="8">
        <v>8684213.45</v>
      </c>
      <c r="M47" s="9">
        <v>91.25</v>
      </c>
      <c r="N47" s="8">
        <v>202200</v>
      </c>
      <c r="O47" s="8">
        <v>769182.26</v>
      </c>
      <c r="P47" s="9">
        <v>2.08</v>
      </c>
      <c r="Q47" s="9">
        <v>8.13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260</v>
      </c>
      <c r="G48" s="53" t="s">
        <v>298</v>
      </c>
      <c r="H48" s="8">
        <v>27671044.31</v>
      </c>
      <c r="I48" s="8">
        <v>26963231.9</v>
      </c>
      <c r="J48" s="9">
        <v>97.44</v>
      </c>
      <c r="K48" s="8">
        <v>32968044.31</v>
      </c>
      <c r="L48" s="8">
        <v>31961943.98</v>
      </c>
      <c r="M48" s="9">
        <v>96.94</v>
      </c>
      <c r="N48" s="8">
        <v>-5297000</v>
      </c>
      <c r="O48" s="8">
        <v>-4998712.08</v>
      </c>
      <c r="P48" s="9">
        <v>-19.14</v>
      </c>
      <c r="Q48" s="9">
        <v>-18.53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260</v>
      </c>
      <c r="G49" s="53" t="s">
        <v>299</v>
      </c>
      <c r="H49" s="8">
        <v>30114719.4</v>
      </c>
      <c r="I49" s="8">
        <v>29260868.18</v>
      </c>
      <c r="J49" s="9">
        <v>97.16</v>
      </c>
      <c r="K49" s="8">
        <v>35484714.8</v>
      </c>
      <c r="L49" s="8">
        <v>34279573.44</v>
      </c>
      <c r="M49" s="9">
        <v>96.6</v>
      </c>
      <c r="N49" s="8">
        <v>-5369995.4</v>
      </c>
      <c r="O49" s="8">
        <v>-5018705.26</v>
      </c>
      <c r="P49" s="9">
        <v>-17.83</v>
      </c>
      <c r="Q49" s="9">
        <v>-17.15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260</v>
      </c>
      <c r="G50" s="53" t="s">
        <v>300</v>
      </c>
      <c r="H50" s="8">
        <v>21959837.03</v>
      </c>
      <c r="I50" s="8">
        <v>21786922.58</v>
      </c>
      <c r="J50" s="9">
        <v>99.21</v>
      </c>
      <c r="K50" s="8">
        <v>28477687.08</v>
      </c>
      <c r="L50" s="8">
        <v>26421995.51</v>
      </c>
      <c r="M50" s="9">
        <v>92.78</v>
      </c>
      <c r="N50" s="8">
        <v>-6517850.05</v>
      </c>
      <c r="O50" s="8">
        <v>-4635072.93</v>
      </c>
      <c r="P50" s="9">
        <v>-29.68</v>
      </c>
      <c r="Q50" s="9">
        <v>-21.27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260</v>
      </c>
      <c r="G51" s="53" t="s">
        <v>301</v>
      </c>
      <c r="H51" s="8">
        <v>31706279.25</v>
      </c>
      <c r="I51" s="8">
        <v>31294854.18</v>
      </c>
      <c r="J51" s="9">
        <v>98.7</v>
      </c>
      <c r="K51" s="8">
        <v>34019589.25</v>
      </c>
      <c r="L51" s="8">
        <v>31994211.8</v>
      </c>
      <c r="M51" s="9">
        <v>94.04</v>
      </c>
      <c r="N51" s="8">
        <v>-2313310</v>
      </c>
      <c r="O51" s="8">
        <v>-699357.62</v>
      </c>
      <c r="P51" s="9">
        <v>-7.29</v>
      </c>
      <c r="Q51" s="9">
        <v>-2.23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260</v>
      </c>
      <c r="G52" s="53" t="s">
        <v>302</v>
      </c>
      <c r="H52" s="8">
        <v>41583893.52</v>
      </c>
      <c r="I52" s="8">
        <v>41477253.1</v>
      </c>
      <c r="J52" s="9">
        <v>99.74</v>
      </c>
      <c r="K52" s="8">
        <v>43477261.15</v>
      </c>
      <c r="L52" s="8">
        <v>42257266.4</v>
      </c>
      <c r="M52" s="9">
        <v>97.19</v>
      </c>
      <c r="N52" s="8">
        <v>-1893367.63</v>
      </c>
      <c r="O52" s="8">
        <v>-780013.3</v>
      </c>
      <c r="P52" s="9">
        <v>-4.55</v>
      </c>
      <c r="Q52" s="9">
        <v>-1.88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260</v>
      </c>
      <c r="G53" s="53" t="s">
        <v>303</v>
      </c>
      <c r="H53" s="8">
        <v>73921338.26</v>
      </c>
      <c r="I53" s="8">
        <v>70195163.51</v>
      </c>
      <c r="J53" s="9">
        <v>94.95</v>
      </c>
      <c r="K53" s="8">
        <v>83363183.26</v>
      </c>
      <c r="L53" s="8">
        <v>77833054.06</v>
      </c>
      <c r="M53" s="9">
        <v>93.36</v>
      </c>
      <c r="N53" s="8">
        <v>-9441845</v>
      </c>
      <c r="O53" s="8">
        <v>-7637890.55</v>
      </c>
      <c r="P53" s="9">
        <v>-12.77</v>
      </c>
      <c r="Q53" s="9">
        <v>-10.88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260</v>
      </c>
      <c r="G54" s="53" t="s">
        <v>304</v>
      </c>
      <c r="H54" s="8">
        <v>30989521.84</v>
      </c>
      <c r="I54" s="8">
        <v>28813269.11</v>
      </c>
      <c r="J54" s="9">
        <v>92.97</v>
      </c>
      <c r="K54" s="8">
        <v>31780160.84</v>
      </c>
      <c r="L54" s="8">
        <v>29105900.43</v>
      </c>
      <c r="M54" s="9">
        <v>91.58</v>
      </c>
      <c r="N54" s="8">
        <v>-790639</v>
      </c>
      <c r="O54" s="8">
        <v>-292631.32</v>
      </c>
      <c r="P54" s="9">
        <v>-2.55</v>
      </c>
      <c r="Q54" s="9">
        <v>-1.01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260</v>
      </c>
      <c r="G55" s="53" t="s">
        <v>305</v>
      </c>
      <c r="H55" s="8">
        <v>18555498.69</v>
      </c>
      <c r="I55" s="8">
        <v>18424303.26</v>
      </c>
      <c r="J55" s="9">
        <v>99.29</v>
      </c>
      <c r="K55" s="8">
        <v>20883305.69</v>
      </c>
      <c r="L55" s="8">
        <v>20112088.23</v>
      </c>
      <c r="M55" s="9">
        <v>96.3</v>
      </c>
      <c r="N55" s="8">
        <v>-2327807</v>
      </c>
      <c r="O55" s="8">
        <v>-1687784.97</v>
      </c>
      <c r="P55" s="9">
        <v>-12.54</v>
      </c>
      <c r="Q55" s="9">
        <v>-9.16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260</v>
      </c>
      <c r="G56" s="53" t="s">
        <v>306</v>
      </c>
      <c r="H56" s="8">
        <v>14188016.79</v>
      </c>
      <c r="I56" s="8">
        <v>14096943.21</v>
      </c>
      <c r="J56" s="9">
        <v>99.35</v>
      </c>
      <c r="K56" s="8">
        <v>13823516.79</v>
      </c>
      <c r="L56" s="8">
        <v>13288800.42</v>
      </c>
      <c r="M56" s="9">
        <v>96.13</v>
      </c>
      <c r="N56" s="8">
        <v>364500</v>
      </c>
      <c r="O56" s="8">
        <v>808142.79</v>
      </c>
      <c r="P56" s="9">
        <v>2.56</v>
      </c>
      <c r="Q56" s="9">
        <v>5.73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260</v>
      </c>
      <c r="G57" s="53" t="s">
        <v>307</v>
      </c>
      <c r="H57" s="8">
        <v>38912071.78</v>
      </c>
      <c r="I57" s="8">
        <v>36125382.06</v>
      </c>
      <c r="J57" s="9">
        <v>92.83</v>
      </c>
      <c r="K57" s="8">
        <v>40282071.78</v>
      </c>
      <c r="L57" s="8">
        <v>37979854.07</v>
      </c>
      <c r="M57" s="9">
        <v>94.28</v>
      </c>
      <c r="N57" s="8">
        <v>-1370000</v>
      </c>
      <c r="O57" s="8">
        <v>-1854472.01</v>
      </c>
      <c r="P57" s="9">
        <v>-3.52</v>
      </c>
      <c r="Q57" s="9">
        <v>-5.13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260</v>
      </c>
      <c r="G58" s="53" t="s">
        <v>308</v>
      </c>
      <c r="H58" s="8">
        <v>17160518.69</v>
      </c>
      <c r="I58" s="8">
        <v>17258668.99</v>
      </c>
      <c r="J58" s="9">
        <v>100.57</v>
      </c>
      <c r="K58" s="8">
        <v>18403405.97</v>
      </c>
      <c r="L58" s="8">
        <v>17861715.83</v>
      </c>
      <c r="M58" s="9">
        <v>97.05</v>
      </c>
      <c r="N58" s="8">
        <v>-1242887.28</v>
      </c>
      <c r="O58" s="8">
        <v>-603046.84</v>
      </c>
      <c r="P58" s="9">
        <v>-7.24</v>
      </c>
      <c r="Q58" s="9">
        <v>-3.49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260</v>
      </c>
      <c r="G59" s="53" t="s">
        <v>309</v>
      </c>
      <c r="H59" s="8">
        <v>21352322.18</v>
      </c>
      <c r="I59" s="8">
        <v>17738796.75</v>
      </c>
      <c r="J59" s="9">
        <v>83.07</v>
      </c>
      <c r="K59" s="8">
        <v>21573360.42</v>
      </c>
      <c r="L59" s="8">
        <v>17466550.07</v>
      </c>
      <c r="M59" s="9">
        <v>80.96</v>
      </c>
      <c r="N59" s="8">
        <v>-221038.24</v>
      </c>
      <c r="O59" s="8">
        <v>272246.68</v>
      </c>
      <c r="P59" s="9">
        <v>-1.03</v>
      </c>
      <c r="Q59" s="9">
        <v>1.53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260</v>
      </c>
      <c r="G60" s="53" t="s">
        <v>310</v>
      </c>
      <c r="H60" s="8">
        <v>18316121.22</v>
      </c>
      <c r="I60" s="8">
        <v>18468303.33</v>
      </c>
      <c r="J60" s="9">
        <v>100.83</v>
      </c>
      <c r="K60" s="8">
        <v>20833316.78</v>
      </c>
      <c r="L60" s="8">
        <v>19995367.7</v>
      </c>
      <c r="M60" s="9">
        <v>95.97</v>
      </c>
      <c r="N60" s="8">
        <v>-2517195.56</v>
      </c>
      <c r="O60" s="8">
        <v>-1527064.37</v>
      </c>
      <c r="P60" s="9">
        <v>-13.74</v>
      </c>
      <c r="Q60" s="9">
        <v>-8.26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260</v>
      </c>
      <c r="G61" s="53" t="s">
        <v>311</v>
      </c>
      <c r="H61" s="8">
        <v>23180451.63</v>
      </c>
      <c r="I61" s="8">
        <v>22707814.54</v>
      </c>
      <c r="J61" s="9">
        <v>97.96</v>
      </c>
      <c r="K61" s="8">
        <v>26141451.63</v>
      </c>
      <c r="L61" s="8">
        <v>25365078.42</v>
      </c>
      <c r="M61" s="9">
        <v>97.03</v>
      </c>
      <c r="N61" s="8">
        <v>-2961000</v>
      </c>
      <c r="O61" s="8">
        <v>-2657263.88</v>
      </c>
      <c r="P61" s="9">
        <v>-12.77</v>
      </c>
      <c r="Q61" s="9">
        <v>-11.7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260</v>
      </c>
      <c r="G62" s="53" t="s">
        <v>263</v>
      </c>
      <c r="H62" s="8">
        <v>40513798.5</v>
      </c>
      <c r="I62" s="8">
        <v>40125199.31</v>
      </c>
      <c r="J62" s="9">
        <v>99.04</v>
      </c>
      <c r="K62" s="8">
        <v>46078252.5</v>
      </c>
      <c r="L62" s="8">
        <v>43542064.96</v>
      </c>
      <c r="M62" s="9">
        <v>94.49</v>
      </c>
      <c r="N62" s="8">
        <v>-5564454</v>
      </c>
      <c r="O62" s="8">
        <v>-3416865.65</v>
      </c>
      <c r="P62" s="9">
        <v>-13.73</v>
      </c>
      <c r="Q62" s="9">
        <v>-8.51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260</v>
      </c>
      <c r="G63" s="53" t="s">
        <v>312</v>
      </c>
      <c r="H63" s="8">
        <v>33762686.22</v>
      </c>
      <c r="I63" s="8">
        <v>33781890.89</v>
      </c>
      <c r="J63" s="9">
        <v>100.05</v>
      </c>
      <c r="K63" s="8">
        <v>37093686.22</v>
      </c>
      <c r="L63" s="8">
        <v>36504653.47</v>
      </c>
      <c r="M63" s="9">
        <v>98.41</v>
      </c>
      <c r="N63" s="8">
        <v>-3331000</v>
      </c>
      <c r="O63" s="8">
        <v>-2722762.58</v>
      </c>
      <c r="P63" s="9">
        <v>-9.86</v>
      </c>
      <c r="Q63" s="9">
        <v>-8.05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260</v>
      </c>
      <c r="G64" s="53" t="s">
        <v>313</v>
      </c>
      <c r="H64" s="8">
        <v>38103533.46</v>
      </c>
      <c r="I64" s="8">
        <v>36127117.04</v>
      </c>
      <c r="J64" s="9">
        <v>94.81</v>
      </c>
      <c r="K64" s="8">
        <v>42852790.71</v>
      </c>
      <c r="L64" s="8">
        <v>40198743.53</v>
      </c>
      <c r="M64" s="9">
        <v>93.8</v>
      </c>
      <c r="N64" s="8">
        <v>-4749257.25</v>
      </c>
      <c r="O64" s="8">
        <v>-4071626.49</v>
      </c>
      <c r="P64" s="9">
        <v>-12.46</v>
      </c>
      <c r="Q64" s="9">
        <v>-11.27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260</v>
      </c>
      <c r="G65" s="53" t="s">
        <v>314</v>
      </c>
      <c r="H65" s="8">
        <v>21694324.28</v>
      </c>
      <c r="I65" s="8">
        <v>21594827.39</v>
      </c>
      <c r="J65" s="9">
        <v>99.54</v>
      </c>
      <c r="K65" s="8">
        <v>21316045.11</v>
      </c>
      <c r="L65" s="8">
        <v>21072064.35</v>
      </c>
      <c r="M65" s="9">
        <v>98.85</v>
      </c>
      <c r="N65" s="8">
        <v>378279.17</v>
      </c>
      <c r="O65" s="8">
        <v>522763.04</v>
      </c>
      <c r="P65" s="9">
        <v>1.74</v>
      </c>
      <c r="Q65" s="9">
        <v>2.42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260</v>
      </c>
      <c r="G66" s="53" t="s">
        <v>315</v>
      </c>
      <c r="H66" s="8">
        <v>14534666.52</v>
      </c>
      <c r="I66" s="8">
        <v>14436259.43</v>
      </c>
      <c r="J66" s="9">
        <v>99.32</v>
      </c>
      <c r="K66" s="8">
        <v>16754542.13</v>
      </c>
      <c r="L66" s="8">
        <v>16036539.33</v>
      </c>
      <c r="M66" s="9">
        <v>95.71</v>
      </c>
      <c r="N66" s="8">
        <v>-2219875.61</v>
      </c>
      <c r="O66" s="8">
        <v>-1600279.9</v>
      </c>
      <c r="P66" s="9">
        <v>-15.27</v>
      </c>
      <c r="Q66" s="9">
        <v>-11.08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260</v>
      </c>
      <c r="G67" s="53" t="s">
        <v>316</v>
      </c>
      <c r="H67" s="8">
        <v>28080332.45</v>
      </c>
      <c r="I67" s="8">
        <v>27145821.89</v>
      </c>
      <c r="J67" s="9">
        <v>96.67</v>
      </c>
      <c r="K67" s="8">
        <v>33500648.91</v>
      </c>
      <c r="L67" s="8">
        <v>30526254.42</v>
      </c>
      <c r="M67" s="9">
        <v>91.12</v>
      </c>
      <c r="N67" s="8">
        <v>-5420316.46</v>
      </c>
      <c r="O67" s="8">
        <v>-3380432.53</v>
      </c>
      <c r="P67" s="9">
        <v>-19.3</v>
      </c>
      <c r="Q67" s="9">
        <v>-12.45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260</v>
      </c>
      <c r="G68" s="53" t="s">
        <v>317</v>
      </c>
      <c r="H68" s="8">
        <v>13623766.31</v>
      </c>
      <c r="I68" s="8">
        <v>13608438.49</v>
      </c>
      <c r="J68" s="9">
        <v>99.88</v>
      </c>
      <c r="K68" s="8">
        <v>16191987.94</v>
      </c>
      <c r="L68" s="8">
        <v>15914659.38</v>
      </c>
      <c r="M68" s="9">
        <v>98.28</v>
      </c>
      <c r="N68" s="8">
        <v>-2568221.63</v>
      </c>
      <c r="O68" s="8">
        <v>-2306220.89</v>
      </c>
      <c r="P68" s="9">
        <v>-18.85</v>
      </c>
      <c r="Q68" s="9">
        <v>-16.94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260</v>
      </c>
      <c r="G69" s="53" t="s">
        <v>318</v>
      </c>
      <c r="H69" s="8">
        <v>71623154.13</v>
      </c>
      <c r="I69" s="8">
        <v>67460492.1</v>
      </c>
      <c r="J69" s="9">
        <v>94.18</v>
      </c>
      <c r="K69" s="8">
        <v>84758938.42</v>
      </c>
      <c r="L69" s="8">
        <v>76012655.99</v>
      </c>
      <c r="M69" s="9">
        <v>89.68</v>
      </c>
      <c r="N69" s="8">
        <v>-13135784.29</v>
      </c>
      <c r="O69" s="8">
        <v>-8552163.89</v>
      </c>
      <c r="P69" s="9">
        <v>-18.34</v>
      </c>
      <c r="Q69" s="9">
        <v>-12.67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260</v>
      </c>
      <c r="G70" s="53" t="s">
        <v>319</v>
      </c>
      <c r="H70" s="8">
        <v>18320377.96</v>
      </c>
      <c r="I70" s="8">
        <v>16040986.66</v>
      </c>
      <c r="J70" s="9">
        <v>87.55</v>
      </c>
      <c r="K70" s="8">
        <v>19530354.96</v>
      </c>
      <c r="L70" s="8">
        <v>16799910.38</v>
      </c>
      <c r="M70" s="9">
        <v>86.01</v>
      </c>
      <c r="N70" s="8">
        <v>-1209977</v>
      </c>
      <c r="O70" s="8">
        <v>-758923.72</v>
      </c>
      <c r="P70" s="9">
        <v>-6.6</v>
      </c>
      <c r="Q70" s="9">
        <v>-4.73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260</v>
      </c>
      <c r="G71" s="53" t="s">
        <v>320</v>
      </c>
      <c r="H71" s="8">
        <v>19208359.32</v>
      </c>
      <c r="I71" s="8">
        <v>17702725.28</v>
      </c>
      <c r="J71" s="9">
        <v>92.16</v>
      </c>
      <c r="K71" s="8">
        <v>19511091.5</v>
      </c>
      <c r="L71" s="8">
        <v>17904371.83</v>
      </c>
      <c r="M71" s="9">
        <v>91.76</v>
      </c>
      <c r="N71" s="8">
        <v>-302732.18</v>
      </c>
      <c r="O71" s="8">
        <v>-201646.55</v>
      </c>
      <c r="P71" s="9">
        <v>-1.57</v>
      </c>
      <c r="Q71" s="9">
        <v>-1.13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260</v>
      </c>
      <c r="G72" s="53" t="s">
        <v>321</v>
      </c>
      <c r="H72" s="8">
        <v>35706457.96</v>
      </c>
      <c r="I72" s="8">
        <v>29301423.5</v>
      </c>
      <c r="J72" s="9">
        <v>82.06</v>
      </c>
      <c r="K72" s="8">
        <v>40816949.09</v>
      </c>
      <c r="L72" s="8">
        <v>33734361.63</v>
      </c>
      <c r="M72" s="9">
        <v>82.64</v>
      </c>
      <c r="N72" s="8">
        <v>-5110491.13</v>
      </c>
      <c r="O72" s="8">
        <v>-4432938.13</v>
      </c>
      <c r="P72" s="9">
        <v>-14.31</v>
      </c>
      <c r="Q72" s="9">
        <v>-15.12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260</v>
      </c>
      <c r="G73" s="53" t="s">
        <v>322</v>
      </c>
      <c r="H73" s="8">
        <v>23693822.56</v>
      </c>
      <c r="I73" s="8">
        <v>23015393.74</v>
      </c>
      <c r="J73" s="9">
        <v>97.13</v>
      </c>
      <c r="K73" s="8">
        <v>24272443.85</v>
      </c>
      <c r="L73" s="8">
        <v>23410223.36</v>
      </c>
      <c r="M73" s="9">
        <v>96.44</v>
      </c>
      <c r="N73" s="8">
        <v>-578621.29</v>
      </c>
      <c r="O73" s="8">
        <v>-394829.62</v>
      </c>
      <c r="P73" s="9">
        <v>-2.44</v>
      </c>
      <c r="Q73" s="9">
        <v>-1.71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260</v>
      </c>
      <c r="G74" s="53" t="s">
        <v>323</v>
      </c>
      <c r="H74" s="8">
        <v>36333485.89</v>
      </c>
      <c r="I74" s="8">
        <v>35993765.65</v>
      </c>
      <c r="J74" s="9">
        <v>99.06</v>
      </c>
      <c r="K74" s="8">
        <v>39542226.93</v>
      </c>
      <c r="L74" s="8">
        <v>37445240.25</v>
      </c>
      <c r="M74" s="9">
        <v>94.69</v>
      </c>
      <c r="N74" s="8">
        <v>-3208741.04</v>
      </c>
      <c r="O74" s="8">
        <v>-1451474.6</v>
      </c>
      <c r="P74" s="9">
        <v>-8.83</v>
      </c>
      <c r="Q74" s="9">
        <v>-4.03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260</v>
      </c>
      <c r="G75" s="53" t="s">
        <v>324</v>
      </c>
      <c r="H75" s="8">
        <v>36099972.86</v>
      </c>
      <c r="I75" s="8">
        <v>34391512.43</v>
      </c>
      <c r="J75" s="9">
        <v>95.26</v>
      </c>
      <c r="K75" s="8">
        <v>40215069.86</v>
      </c>
      <c r="L75" s="8">
        <v>38223599.47</v>
      </c>
      <c r="M75" s="9">
        <v>95.04</v>
      </c>
      <c r="N75" s="8">
        <v>-4115097</v>
      </c>
      <c r="O75" s="8">
        <v>-3832087.04</v>
      </c>
      <c r="P75" s="9">
        <v>-11.39</v>
      </c>
      <c r="Q75" s="9">
        <v>-11.14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260</v>
      </c>
      <c r="G76" s="53" t="s">
        <v>325</v>
      </c>
      <c r="H76" s="8">
        <v>20263693.23</v>
      </c>
      <c r="I76" s="8">
        <v>18698589.77</v>
      </c>
      <c r="J76" s="9">
        <v>92.27</v>
      </c>
      <c r="K76" s="8">
        <v>23761429.93</v>
      </c>
      <c r="L76" s="8">
        <v>21554727.04</v>
      </c>
      <c r="M76" s="9">
        <v>90.71</v>
      </c>
      <c r="N76" s="8">
        <v>-3497736.7</v>
      </c>
      <c r="O76" s="8">
        <v>-2856137.27</v>
      </c>
      <c r="P76" s="9">
        <v>-17.26</v>
      </c>
      <c r="Q76" s="9">
        <v>-15.27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260</v>
      </c>
      <c r="G77" s="53" t="s">
        <v>326</v>
      </c>
      <c r="H77" s="8">
        <v>22176715.57</v>
      </c>
      <c r="I77" s="8">
        <v>21884118.43</v>
      </c>
      <c r="J77" s="9">
        <v>98.68</v>
      </c>
      <c r="K77" s="8">
        <v>23266350.64</v>
      </c>
      <c r="L77" s="8">
        <v>22715231.71</v>
      </c>
      <c r="M77" s="9">
        <v>97.63</v>
      </c>
      <c r="N77" s="8">
        <v>-1089635.07</v>
      </c>
      <c r="O77" s="8">
        <v>-831113.28</v>
      </c>
      <c r="P77" s="9">
        <v>-4.91</v>
      </c>
      <c r="Q77" s="9">
        <v>-3.79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260</v>
      </c>
      <c r="G78" s="53" t="s">
        <v>327</v>
      </c>
      <c r="H78" s="8">
        <v>22104421.16</v>
      </c>
      <c r="I78" s="8">
        <v>20732787.43</v>
      </c>
      <c r="J78" s="9">
        <v>93.79</v>
      </c>
      <c r="K78" s="8">
        <v>22358578.39</v>
      </c>
      <c r="L78" s="8">
        <v>20960775.6</v>
      </c>
      <c r="M78" s="9">
        <v>93.74</v>
      </c>
      <c r="N78" s="8">
        <v>-254157.23</v>
      </c>
      <c r="O78" s="8">
        <v>-227988.17</v>
      </c>
      <c r="P78" s="9">
        <v>-1.14</v>
      </c>
      <c r="Q78" s="9">
        <v>-1.09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260</v>
      </c>
      <c r="G79" s="53" t="s">
        <v>328</v>
      </c>
      <c r="H79" s="8">
        <v>60752527.01</v>
      </c>
      <c r="I79" s="8">
        <v>57743440.73</v>
      </c>
      <c r="J79" s="9">
        <v>95.04</v>
      </c>
      <c r="K79" s="8">
        <v>67391213.55</v>
      </c>
      <c r="L79" s="8">
        <v>62765316.31</v>
      </c>
      <c r="M79" s="9">
        <v>93.13</v>
      </c>
      <c r="N79" s="8">
        <v>-6638686.54</v>
      </c>
      <c r="O79" s="8">
        <v>-5021875.58</v>
      </c>
      <c r="P79" s="9">
        <v>-10.92</v>
      </c>
      <c r="Q79" s="9">
        <v>-8.69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260</v>
      </c>
      <c r="G80" s="53" t="s">
        <v>329</v>
      </c>
      <c r="H80" s="8">
        <v>23800547.74</v>
      </c>
      <c r="I80" s="8">
        <v>23348936.18</v>
      </c>
      <c r="J80" s="9">
        <v>98.1</v>
      </c>
      <c r="K80" s="8">
        <v>26724278.74</v>
      </c>
      <c r="L80" s="8">
        <v>25396154.82</v>
      </c>
      <c r="M80" s="9">
        <v>95.03</v>
      </c>
      <c r="N80" s="8">
        <v>-2923731</v>
      </c>
      <c r="O80" s="8">
        <v>-2047218.64</v>
      </c>
      <c r="P80" s="9">
        <v>-12.28</v>
      </c>
      <c r="Q80" s="9">
        <v>-8.76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260</v>
      </c>
      <c r="G81" s="53" t="s">
        <v>330</v>
      </c>
      <c r="H81" s="8">
        <v>42155739.38</v>
      </c>
      <c r="I81" s="8">
        <v>38684300.14</v>
      </c>
      <c r="J81" s="9">
        <v>91.76</v>
      </c>
      <c r="K81" s="8">
        <v>48298313.03</v>
      </c>
      <c r="L81" s="8">
        <v>44635732.52</v>
      </c>
      <c r="M81" s="9">
        <v>92.41</v>
      </c>
      <c r="N81" s="8">
        <v>-6142573.65</v>
      </c>
      <c r="O81" s="8">
        <v>-5951432.38</v>
      </c>
      <c r="P81" s="9">
        <v>-14.57</v>
      </c>
      <c r="Q81" s="9">
        <v>-15.38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260</v>
      </c>
      <c r="G82" s="53" t="s">
        <v>264</v>
      </c>
      <c r="H82" s="8">
        <v>34696447.57</v>
      </c>
      <c r="I82" s="8">
        <v>34208389.35</v>
      </c>
      <c r="J82" s="9">
        <v>98.59</v>
      </c>
      <c r="K82" s="8">
        <v>35017226.57</v>
      </c>
      <c r="L82" s="8">
        <v>32161244.24</v>
      </c>
      <c r="M82" s="9">
        <v>91.84</v>
      </c>
      <c r="N82" s="8">
        <v>-320779</v>
      </c>
      <c r="O82" s="8">
        <v>2047145.11</v>
      </c>
      <c r="P82" s="9">
        <v>-0.92</v>
      </c>
      <c r="Q82" s="9">
        <v>5.98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260</v>
      </c>
      <c r="G83" s="53" t="s">
        <v>331</v>
      </c>
      <c r="H83" s="8">
        <v>13614921.2</v>
      </c>
      <c r="I83" s="8">
        <v>13526964.14</v>
      </c>
      <c r="J83" s="9">
        <v>99.35</v>
      </c>
      <c r="K83" s="8">
        <v>13413461.2</v>
      </c>
      <c r="L83" s="8">
        <v>12539060.35</v>
      </c>
      <c r="M83" s="9">
        <v>93.48</v>
      </c>
      <c r="N83" s="8">
        <v>201460</v>
      </c>
      <c r="O83" s="8">
        <v>987903.79</v>
      </c>
      <c r="P83" s="9">
        <v>1.47</v>
      </c>
      <c r="Q83" s="9">
        <v>7.3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260</v>
      </c>
      <c r="G84" s="53" t="s">
        <v>265</v>
      </c>
      <c r="H84" s="8">
        <v>31922892.68</v>
      </c>
      <c r="I84" s="8">
        <v>30485662.36</v>
      </c>
      <c r="J84" s="9">
        <v>95.49</v>
      </c>
      <c r="K84" s="8">
        <v>37923129.68</v>
      </c>
      <c r="L84" s="8">
        <v>31998417.05</v>
      </c>
      <c r="M84" s="9">
        <v>84.37</v>
      </c>
      <c r="N84" s="8">
        <v>-6000237</v>
      </c>
      <c r="O84" s="8">
        <v>-1512754.69</v>
      </c>
      <c r="P84" s="9">
        <v>-18.79</v>
      </c>
      <c r="Q84" s="9">
        <v>-4.96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260</v>
      </c>
      <c r="G85" s="53" t="s">
        <v>332</v>
      </c>
      <c r="H85" s="8">
        <v>14754862.07</v>
      </c>
      <c r="I85" s="8">
        <v>13298061.57</v>
      </c>
      <c r="J85" s="9">
        <v>90.12</v>
      </c>
      <c r="K85" s="8">
        <v>16335482.52</v>
      </c>
      <c r="L85" s="8">
        <v>14835533.09</v>
      </c>
      <c r="M85" s="9">
        <v>90.81</v>
      </c>
      <c r="N85" s="8">
        <v>-1580620.45</v>
      </c>
      <c r="O85" s="8">
        <v>-1537471.52</v>
      </c>
      <c r="P85" s="9">
        <v>-10.71</v>
      </c>
      <c r="Q85" s="9">
        <v>-11.56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260</v>
      </c>
      <c r="G86" s="53" t="s">
        <v>333</v>
      </c>
      <c r="H86" s="8">
        <v>21376339.97</v>
      </c>
      <c r="I86" s="8">
        <v>20690843.45</v>
      </c>
      <c r="J86" s="9">
        <v>96.79</v>
      </c>
      <c r="K86" s="8">
        <v>22571862.82</v>
      </c>
      <c r="L86" s="8">
        <v>21562592.96</v>
      </c>
      <c r="M86" s="9">
        <v>95.52</v>
      </c>
      <c r="N86" s="8">
        <v>-1195522.85</v>
      </c>
      <c r="O86" s="8">
        <v>-871749.51</v>
      </c>
      <c r="P86" s="9">
        <v>-5.59</v>
      </c>
      <c r="Q86" s="9">
        <v>-4.21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260</v>
      </c>
      <c r="G87" s="53" t="s">
        <v>334</v>
      </c>
      <c r="H87" s="8">
        <v>52984435.5</v>
      </c>
      <c r="I87" s="8">
        <v>52180613.12</v>
      </c>
      <c r="J87" s="9">
        <v>98.48</v>
      </c>
      <c r="K87" s="8">
        <v>54898655.9</v>
      </c>
      <c r="L87" s="8">
        <v>52592188.28</v>
      </c>
      <c r="M87" s="9">
        <v>95.79</v>
      </c>
      <c r="N87" s="8">
        <v>-1914220.4</v>
      </c>
      <c r="O87" s="8">
        <v>-411575.16</v>
      </c>
      <c r="P87" s="9">
        <v>-3.61</v>
      </c>
      <c r="Q87" s="9">
        <v>-0.78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260</v>
      </c>
      <c r="G88" s="53" t="s">
        <v>335</v>
      </c>
      <c r="H88" s="8">
        <v>36853950.93</v>
      </c>
      <c r="I88" s="8">
        <v>35202307.98</v>
      </c>
      <c r="J88" s="9">
        <v>95.51</v>
      </c>
      <c r="K88" s="8">
        <v>39553950.93</v>
      </c>
      <c r="L88" s="8">
        <v>30385698.9</v>
      </c>
      <c r="M88" s="9">
        <v>76.82</v>
      </c>
      <c r="N88" s="8">
        <v>-2700000</v>
      </c>
      <c r="O88" s="8">
        <v>4816609.08</v>
      </c>
      <c r="P88" s="9">
        <v>-7.32</v>
      </c>
      <c r="Q88" s="9">
        <v>13.68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260</v>
      </c>
      <c r="G89" s="53" t="s">
        <v>336</v>
      </c>
      <c r="H89" s="8">
        <v>41318775.11</v>
      </c>
      <c r="I89" s="8">
        <v>36250325.32</v>
      </c>
      <c r="J89" s="9">
        <v>87.73</v>
      </c>
      <c r="K89" s="8">
        <v>43462925.06</v>
      </c>
      <c r="L89" s="8">
        <v>35784168.29</v>
      </c>
      <c r="M89" s="9">
        <v>82.33</v>
      </c>
      <c r="N89" s="8">
        <v>-2144149.95</v>
      </c>
      <c r="O89" s="8">
        <v>466157.03</v>
      </c>
      <c r="P89" s="9">
        <v>-5.18</v>
      </c>
      <c r="Q89" s="9">
        <v>1.28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260</v>
      </c>
      <c r="G90" s="53" t="s">
        <v>337</v>
      </c>
      <c r="H90" s="8">
        <v>23357283.63</v>
      </c>
      <c r="I90" s="8">
        <v>21370759.1</v>
      </c>
      <c r="J90" s="9">
        <v>91.49</v>
      </c>
      <c r="K90" s="8">
        <v>25617283.63</v>
      </c>
      <c r="L90" s="8">
        <v>23357352.34</v>
      </c>
      <c r="M90" s="9">
        <v>91.17</v>
      </c>
      <c r="N90" s="8">
        <v>-2260000</v>
      </c>
      <c r="O90" s="8">
        <v>-1986593.24</v>
      </c>
      <c r="P90" s="9">
        <v>-9.67</v>
      </c>
      <c r="Q90" s="9">
        <v>-9.29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260</v>
      </c>
      <c r="G91" s="53" t="s">
        <v>338</v>
      </c>
      <c r="H91" s="8">
        <v>21161408.1</v>
      </c>
      <c r="I91" s="8">
        <v>19705692.86</v>
      </c>
      <c r="J91" s="9">
        <v>93.12</v>
      </c>
      <c r="K91" s="8">
        <v>22346703.32</v>
      </c>
      <c r="L91" s="8">
        <v>19518924.26</v>
      </c>
      <c r="M91" s="9">
        <v>87.34</v>
      </c>
      <c r="N91" s="8">
        <v>-1185295.22</v>
      </c>
      <c r="O91" s="8">
        <v>186768.6</v>
      </c>
      <c r="P91" s="9">
        <v>-5.6</v>
      </c>
      <c r="Q91" s="9">
        <v>0.94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260</v>
      </c>
      <c r="G92" s="53" t="s">
        <v>266</v>
      </c>
      <c r="H92" s="8">
        <v>65926702.93</v>
      </c>
      <c r="I92" s="8">
        <v>56707874.35</v>
      </c>
      <c r="J92" s="9">
        <v>86.01</v>
      </c>
      <c r="K92" s="8">
        <v>78942418.75</v>
      </c>
      <c r="L92" s="8">
        <v>65784927.44</v>
      </c>
      <c r="M92" s="9">
        <v>83.33</v>
      </c>
      <c r="N92" s="8">
        <v>-13015715.82</v>
      </c>
      <c r="O92" s="8">
        <v>-9077053.09</v>
      </c>
      <c r="P92" s="9">
        <v>-19.74</v>
      </c>
      <c r="Q92" s="9">
        <v>-16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260</v>
      </c>
      <c r="G93" s="53" t="s">
        <v>339</v>
      </c>
      <c r="H93" s="8">
        <v>26193245.6</v>
      </c>
      <c r="I93" s="8">
        <v>25568095.25</v>
      </c>
      <c r="J93" s="9">
        <v>97.61</v>
      </c>
      <c r="K93" s="8">
        <v>26546337.6</v>
      </c>
      <c r="L93" s="8">
        <v>25458884.59</v>
      </c>
      <c r="M93" s="9">
        <v>95.9</v>
      </c>
      <c r="N93" s="8">
        <v>-353092</v>
      </c>
      <c r="O93" s="8">
        <v>109210.66</v>
      </c>
      <c r="P93" s="9">
        <v>-1.34</v>
      </c>
      <c r="Q93" s="9">
        <v>0.42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260</v>
      </c>
      <c r="G94" s="53" t="s">
        <v>340</v>
      </c>
      <c r="H94" s="8">
        <v>29804392.22</v>
      </c>
      <c r="I94" s="8">
        <v>29773867.16</v>
      </c>
      <c r="J94" s="9">
        <v>99.89</v>
      </c>
      <c r="K94" s="8">
        <v>32862392.22</v>
      </c>
      <c r="L94" s="8">
        <v>32351692.17</v>
      </c>
      <c r="M94" s="9">
        <v>98.44</v>
      </c>
      <c r="N94" s="8">
        <v>-3058000</v>
      </c>
      <c r="O94" s="8">
        <v>-2577825.01</v>
      </c>
      <c r="P94" s="9">
        <v>-10.26</v>
      </c>
      <c r="Q94" s="9">
        <v>-8.65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260</v>
      </c>
      <c r="G95" s="53" t="s">
        <v>341</v>
      </c>
      <c r="H95" s="8">
        <v>19407724.07</v>
      </c>
      <c r="I95" s="8">
        <v>19395500.31</v>
      </c>
      <c r="J95" s="9">
        <v>99.93</v>
      </c>
      <c r="K95" s="8">
        <v>20027246.07</v>
      </c>
      <c r="L95" s="8">
        <v>18866811.52</v>
      </c>
      <c r="M95" s="9">
        <v>94.2</v>
      </c>
      <c r="N95" s="8">
        <v>-619522</v>
      </c>
      <c r="O95" s="8">
        <v>528688.79</v>
      </c>
      <c r="P95" s="9">
        <v>-3.19</v>
      </c>
      <c r="Q95" s="9">
        <v>2.72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260</v>
      </c>
      <c r="G96" s="53" t="s">
        <v>342</v>
      </c>
      <c r="H96" s="8">
        <v>23794422.43</v>
      </c>
      <c r="I96" s="8">
        <v>23425344.5</v>
      </c>
      <c r="J96" s="9">
        <v>98.44</v>
      </c>
      <c r="K96" s="8">
        <v>24791049.42</v>
      </c>
      <c r="L96" s="8">
        <v>23270163.19</v>
      </c>
      <c r="M96" s="9">
        <v>93.86</v>
      </c>
      <c r="N96" s="8">
        <v>-996626.99</v>
      </c>
      <c r="O96" s="8">
        <v>155181.31</v>
      </c>
      <c r="P96" s="9">
        <v>-4.18</v>
      </c>
      <c r="Q96" s="9">
        <v>0.66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260</v>
      </c>
      <c r="G97" s="53" t="s">
        <v>343</v>
      </c>
      <c r="H97" s="8">
        <v>16584209.28</v>
      </c>
      <c r="I97" s="8">
        <v>15800533.96</v>
      </c>
      <c r="J97" s="9">
        <v>95.27</v>
      </c>
      <c r="K97" s="8">
        <v>17529154.28</v>
      </c>
      <c r="L97" s="8">
        <v>16124289.94</v>
      </c>
      <c r="M97" s="9">
        <v>91.98</v>
      </c>
      <c r="N97" s="8">
        <v>-944945</v>
      </c>
      <c r="O97" s="8">
        <v>-323755.98</v>
      </c>
      <c r="P97" s="9">
        <v>-5.69</v>
      </c>
      <c r="Q97" s="9">
        <v>-2.04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260</v>
      </c>
      <c r="G98" s="53" t="s">
        <v>344</v>
      </c>
      <c r="H98" s="8">
        <v>21786844.17</v>
      </c>
      <c r="I98" s="8">
        <v>21690367.15</v>
      </c>
      <c r="J98" s="9">
        <v>99.55</v>
      </c>
      <c r="K98" s="8">
        <v>22992646.86</v>
      </c>
      <c r="L98" s="8">
        <v>19382727.63</v>
      </c>
      <c r="M98" s="9">
        <v>84.29</v>
      </c>
      <c r="N98" s="8">
        <v>-1205802.69</v>
      </c>
      <c r="O98" s="8">
        <v>2307639.52</v>
      </c>
      <c r="P98" s="9">
        <v>-5.53</v>
      </c>
      <c r="Q98" s="9">
        <v>10.63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260</v>
      </c>
      <c r="G99" s="53" t="s">
        <v>267</v>
      </c>
      <c r="H99" s="8">
        <v>85922639.69</v>
      </c>
      <c r="I99" s="8">
        <v>86865788.45</v>
      </c>
      <c r="J99" s="9">
        <v>101.09</v>
      </c>
      <c r="K99" s="8">
        <v>89100056.69</v>
      </c>
      <c r="L99" s="8">
        <v>85365893.73</v>
      </c>
      <c r="M99" s="9">
        <v>95.8</v>
      </c>
      <c r="N99" s="8">
        <v>-3177417</v>
      </c>
      <c r="O99" s="8">
        <v>1499894.72</v>
      </c>
      <c r="P99" s="9">
        <v>-3.69</v>
      </c>
      <c r="Q99" s="9">
        <v>1.72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260</v>
      </c>
      <c r="G100" s="53" t="s">
        <v>345</v>
      </c>
      <c r="H100" s="8">
        <v>17080062.39</v>
      </c>
      <c r="I100" s="8">
        <v>14032216.79</v>
      </c>
      <c r="J100" s="9">
        <v>82.15</v>
      </c>
      <c r="K100" s="8">
        <v>19063662.39</v>
      </c>
      <c r="L100" s="8">
        <v>17028278.79</v>
      </c>
      <c r="M100" s="9">
        <v>89.32</v>
      </c>
      <c r="N100" s="8">
        <v>-1983600</v>
      </c>
      <c r="O100" s="8">
        <v>-2996062</v>
      </c>
      <c r="P100" s="9">
        <v>-11.61</v>
      </c>
      <c r="Q100" s="9">
        <v>-21.35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260</v>
      </c>
      <c r="G101" s="53" t="s">
        <v>346</v>
      </c>
      <c r="H101" s="8">
        <v>41460511.37</v>
      </c>
      <c r="I101" s="8">
        <v>39201631.79</v>
      </c>
      <c r="J101" s="9">
        <v>94.55</v>
      </c>
      <c r="K101" s="8">
        <v>43508194.24</v>
      </c>
      <c r="L101" s="8">
        <v>37952773.59</v>
      </c>
      <c r="M101" s="9">
        <v>87.23</v>
      </c>
      <c r="N101" s="8">
        <v>-2047682.87</v>
      </c>
      <c r="O101" s="8">
        <v>1248858.2</v>
      </c>
      <c r="P101" s="9">
        <v>-4.93</v>
      </c>
      <c r="Q101" s="9">
        <v>3.18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260</v>
      </c>
      <c r="G102" s="53" t="s">
        <v>347</v>
      </c>
      <c r="H102" s="8">
        <v>26030395.39</v>
      </c>
      <c r="I102" s="8">
        <v>23335669.43</v>
      </c>
      <c r="J102" s="9">
        <v>89.64</v>
      </c>
      <c r="K102" s="8">
        <v>25732295.39</v>
      </c>
      <c r="L102" s="8">
        <v>22279402.66</v>
      </c>
      <c r="M102" s="9">
        <v>86.58</v>
      </c>
      <c r="N102" s="8">
        <v>298100</v>
      </c>
      <c r="O102" s="8">
        <v>1056266.77</v>
      </c>
      <c r="P102" s="9">
        <v>1.14</v>
      </c>
      <c r="Q102" s="9">
        <v>4.52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260</v>
      </c>
      <c r="G103" s="53" t="s">
        <v>348</v>
      </c>
      <c r="H103" s="8">
        <v>29798470.43</v>
      </c>
      <c r="I103" s="8">
        <v>25532844.89</v>
      </c>
      <c r="J103" s="9">
        <v>85.68</v>
      </c>
      <c r="K103" s="8">
        <v>34126517.4</v>
      </c>
      <c r="L103" s="8">
        <v>28810616.75</v>
      </c>
      <c r="M103" s="9">
        <v>84.42</v>
      </c>
      <c r="N103" s="8">
        <v>-4328046.97</v>
      </c>
      <c r="O103" s="8">
        <v>-3277771.86</v>
      </c>
      <c r="P103" s="9">
        <v>-14.52</v>
      </c>
      <c r="Q103" s="9">
        <v>-12.83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260</v>
      </c>
      <c r="G104" s="53" t="s">
        <v>268</v>
      </c>
      <c r="H104" s="8">
        <v>61605505.76</v>
      </c>
      <c r="I104" s="8">
        <v>54413073.53</v>
      </c>
      <c r="J104" s="9">
        <v>88.32</v>
      </c>
      <c r="K104" s="8">
        <v>68274477</v>
      </c>
      <c r="L104" s="8">
        <v>60637058.74</v>
      </c>
      <c r="M104" s="9">
        <v>88.81</v>
      </c>
      <c r="N104" s="8">
        <v>-6668971.24</v>
      </c>
      <c r="O104" s="8">
        <v>-6223985.21</v>
      </c>
      <c r="P104" s="9">
        <v>-10.82</v>
      </c>
      <c r="Q104" s="9">
        <v>-11.43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260</v>
      </c>
      <c r="G105" s="53" t="s">
        <v>349</v>
      </c>
      <c r="H105" s="8">
        <v>22465147.19</v>
      </c>
      <c r="I105" s="8">
        <v>22068164.41</v>
      </c>
      <c r="J105" s="9">
        <v>98.23</v>
      </c>
      <c r="K105" s="8">
        <v>22105791.57</v>
      </c>
      <c r="L105" s="8">
        <v>21110149.91</v>
      </c>
      <c r="M105" s="9">
        <v>95.49</v>
      </c>
      <c r="N105" s="8">
        <v>359355.62</v>
      </c>
      <c r="O105" s="8">
        <v>958014.5</v>
      </c>
      <c r="P105" s="9">
        <v>1.59</v>
      </c>
      <c r="Q105" s="9">
        <v>4.34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260</v>
      </c>
      <c r="G106" s="53" t="s">
        <v>350</v>
      </c>
      <c r="H106" s="8">
        <v>49125688.7</v>
      </c>
      <c r="I106" s="8">
        <v>44569541.07</v>
      </c>
      <c r="J106" s="9">
        <v>90.72</v>
      </c>
      <c r="K106" s="8">
        <v>55850338.7</v>
      </c>
      <c r="L106" s="8">
        <v>49922371.22</v>
      </c>
      <c r="M106" s="9">
        <v>89.38</v>
      </c>
      <c r="N106" s="8">
        <v>-6724650</v>
      </c>
      <c r="O106" s="8">
        <v>-5352830.15</v>
      </c>
      <c r="P106" s="9">
        <v>-13.68</v>
      </c>
      <c r="Q106" s="9">
        <v>-12.01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260</v>
      </c>
      <c r="G107" s="53" t="s">
        <v>351</v>
      </c>
      <c r="H107" s="8">
        <v>28047171.82</v>
      </c>
      <c r="I107" s="8">
        <v>27601256.55</v>
      </c>
      <c r="J107" s="9">
        <v>98.41</v>
      </c>
      <c r="K107" s="8">
        <v>29800923.82</v>
      </c>
      <c r="L107" s="8">
        <v>27229617.1</v>
      </c>
      <c r="M107" s="9">
        <v>91.37</v>
      </c>
      <c r="N107" s="8">
        <v>-1753752</v>
      </c>
      <c r="O107" s="8">
        <v>371639.45</v>
      </c>
      <c r="P107" s="9">
        <v>-6.25</v>
      </c>
      <c r="Q107" s="9">
        <v>1.34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260</v>
      </c>
      <c r="G108" s="53" t="s">
        <v>352</v>
      </c>
      <c r="H108" s="8">
        <v>60560341.92</v>
      </c>
      <c r="I108" s="8">
        <v>59945786.92</v>
      </c>
      <c r="J108" s="9">
        <v>98.98</v>
      </c>
      <c r="K108" s="8">
        <v>70802733.67</v>
      </c>
      <c r="L108" s="8">
        <v>68959739.35</v>
      </c>
      <c r="M108" s="9">
        <v>97.39</v>
      </c>
      <c r="N108" s="8">
        <v>-10242391.75</v>
      </c>
      <c r="O108" s="8">
        <v>-9013952.43</v>
      </c>
      <c r="P108" s="9">
        <v>-16.91</v>
      </c>
      <c r="Q108" s="9">
        <v>-15.03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260</v>
      </c>
      <c r="G109" s="53" t="s">
        <v>353</v>
      </c>
      <c r="H109" s="8">
        <v>28231076.42</v>
      </c>
      <c r="I109" s="8">
        <v>28392564.69</v>
      </c>
      <c r="J109" s="9">
        <v>100.57</v>
      </c>
      <c r="K109" s="8">
        <v>29037142.06</v>
      </c>
      <c r="L109" s="8">
        <v>28233052.59</v>
      </c>
      <c r="M109" s="9">
        <v>97.23</v>
      </c>
      <c r="N109" s="8">
        <v>-806065.64</v>
      </c>
      <c r="O109" s="8">
        <v>159512.1</v>
      </c>
      <c r="P109" s="9">
        <v>-2.85</v>
      </c>
      <c r="Q109" s="9">
        <v>0.56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260</v>
      </c>
      <c r="G110" s="53" t="s">
        <v>354</v>
      </c>
      <c r="H110" s="8">
        <v>23945891.32</v>
      </c>
      <c r="I110" s="8">
        <v>24794440.5</v>
      </c>
      <c r="J110" s="9">
        <v>103.54</v>
      </c>
      <c r="K110" s="8">
        <v>23425478.39</v>
      </c>
      <c r="L110" s="8">
        <v>23080265.91</v>
      </c>
      <c r="M110" s="9">
        <v>98.52</v>
      </c>
      <c r="N110" s="8">
        <v>520412.93</v>
      </c>
      <c r="O110" s="8">
        <v>1714174.59</v>
      </c>
      <c r="P110" s="9">
        <v>2.17</v>
      </c>
      <c r="Q110" s="9">
        <v>6.91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260</v>
      </c>
      <c r="G111" s="53" t="s">
        <v>355</v>
      </c>
      <c r="H111" s="8">
        <v>95613896.38</v>
      </c>
      <c r="I111" s="8">
        <v>91418501.61</v>
      </c>
      <c r="J111" s="9">
        <v>95.61</v>
      </c>
      <c r="K111" s="8">
        <v>98811519.74</v>
      </c>
      <c r="L111" s="8">
        <v>94503199.53</v>
      </c>
      <c r="M111" s="9">
        <v>95.63</v>
      </c>
      <c r="N111" s="8">
        <v>-3197623.36</v>
      </c>
      <c r="O111" s="8">
        <v>-3084697.92</v>
      </c>
      <c r="P111" s="9">
        <v>-3.34</v>
      </c>
      <c r="Q111" s="9">
        <v>-3.37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260</v>
      </c>
      <c r="G112" s="53" t="s">
        <v>356</v>
      </c>
      <c r="H112" s="8">
        <v>24131120.68</v>
      </c>
      <c r="I112" s="8">
        <v>22551274.67</v>
      </c>
      <c r="J112" s="9">
        <v>93.45</v>
      </c>
      <c r="K112" s="8">
        <v>25431120.68</v>
      </c>
      <c r="L112" s="8">
        <v>24136242.91</v>
      </c>
      <c r="M112" s="9">
        <v>94.9</v>
      </c>
      <c r="N112" s="8">
        <v>-1300000</v>
      </c>
      <c r="O112" s="8">
        <v>-1584968.24</v>
      </c>
      <c r="P112" s="9">
        <v>-5.38</v>
      </c>
      <c r="Q112" s="9">
        <v>-7.02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260</v>
      </c>
      <c r="G113" s="53" t="s">
        <v>357</v>
      </c>
      <c r="H113" s="8">
        <v>20808086.72</v>
      </c>
      <c r="I113" s="8">
        <v>20391234.83</v>
      </c>
      <c r="J113" s="9">
        <v>97.99</v>
      </c>
      <c r="K113" s="8">
        <v>21717936.72</v>
      </c>
      <c r="L113" s="8">
        <v>21062884.98</v>
      </c>
      <c r="M113" s="9">
        <v>96.98</v>
      </c>
      <c r="N113" s="8">
        <v>-909850</v>
      </c>
      <c r="O113" s="8">
        <v>-671650.15</v>
      </c>
      <c r="P113" s="9">
        <v>-4.37</v>
      </c>
      <c r="Q113" s="9">
        <v>-3.29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260</v>
      </c>
      <c r="G114" s="53" t="s">
        <v>358</v>
      </c>
      <c r="H114" s="8">
        <v>20341758.09</v>
      </c>
      <c r="I114" s="8">
        <v>19257839.12</v>
      </c>
      <c r="J114" s="9">
        <v>94.67</v>
      </c>
      <c r="K114" s="8">
        <v>21488977.42</v>
      </c>
      <c r="L114" s="8">
        <v>19659868.12</v>
      </c>
      <c r="M114" s="9">
        <v>91.48</v>
      </c>
      <c r="N114" s="8">
        <v>-1147219.33</v>
      </c>
      <c r="O114" s="8">
        <v>-402029</v>
      </c>
      <c r="P114" s="9">
        <v>-5.63</v>
      </c>
      <c r="Q114" s="9">
        <v>-2.08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260</v>
      </c>
      <c r="G115" s="53" t="s">
        <v>359</v>
      </c>
      <c r="H115" s="8">
        <v>36943614.15</v>
      </c>
      <c r="I115" s="8">
        <v>35555948.55</v>
      </c>
      <c r="J115" s="9">
        <v>96.24</v>
      </c>
      <c r="K115" s="8">
        <v>46530350.79</v>
      </c>
      <c r="L115" s="8">
        <v>44703928.3</v>
      </c>
      <c r="M115" s="9">
        <v>96.07</v>
      </c>
      <c r="N115" s="8">
        <v>-9586736.64</v>
      </c>
      <c r="O115" s="8">
        <v>-9147979.75</v>
      </c>
      <c r="P115" s="9">
        <v>-25.94</v>
      </c>
      <c r="Q115" s="9">
        <v>-25.72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260</v>
      </c>
      <c r="G116" s="53" t="s">
        <v>360</v>
      </c>
      <c r="H116" s="8">
        <v>7923613.91</v>
      </c>
      <c r="I116" s="8">
        <v>7605211.07</v>
      </c>
      <c r="J116" s="9">
        <v>95.98</v>
      </c>
      <c r="K116" s="8">
        <v>7465630.84</v>
      </c>
      <c r="L116" s="8">
        <v>7199667.2</v>
      </c>
      <c r="M116" s="9">
        <v>96.43</v>
      </c>
      <c r="N116" s="8">
        <v>457983.07</v>
      </c>
      <c r="O116" s="8">
        <v>405543.87</v>
      </c>
      <c r="P116" s="9">
        <v>5.77</v>
      </c>
      <c r="Q116" s="9">
        <v>5.33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260</v>
      </c>
      <c r="G117" s="53" t="s">
        <v>361</v>
      </c>
      <c r="H117" s="8">
        <v>27618941.87</v>
      </c>
      <c r="I117" s="8">
        <v>23143344.71</v>
      </c>
      <c r="J117" s="9">
        <v>83.79</v>
      </c>
      <c r="K117" s="8">
        <v>26874780.09</v>
      </c>
      <c r="L117" s="8">
        <v>20574807.85</v>
      </c>
      <c r="M117" s="9">
        <v>76.55</v>
      </c>
      <c r="N117" s="8">
        <v>744161.78</v>
      </c>
      <c r="O117" s="8">
        <v>2568536.86</v>
      </c>
      <c r="P117" s="9">
        <v>2.69</v>
      </c>
      <c r="Q117" s="9">
        <v>11.09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260</v>
      </c>
      <c r="G118" s="53" t="s">
        <v>362</v>
      </c>
      <c r="H118" s="8">
        <v>24251918.78</v>
      </c>
      <c r="I118" s="8">
        <v>23776087.1</v>
      </c>
      <c r="J118" s="9">
        <v>98.03</v>
      </c>
      <c r="K118" s="8">
        <v>24217760.74</v>
      </c>
      <c r="L118" s="8">
        <v>23149544.09</v>
      </c>
      <c r="M118" s="9">
        <v>95.58</v>
      </c>
      <c r="N118" s="8">
        <v>34158.04</v>
      </c>
      <c r="O118" s="8">
        <v>626543.01</v>
      </c>
      <c r="P118" s="9">
        <v>0.14</v>
      </c>
      <c r="Q118" s="9">
        <v>2.63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260</v>
      </c>
      <c r="G119" s="53" t="s">
        <v>363</v>
      </c>
      <c r="H119" s="8">
        <v>46956309.69</v>
      </c>
      <c r="I119" s="8">
        <v>41885845.23</v>
      </c>
      <c r="J119" s="9">
        <v>89.2</v>
      </c>
      <c r="K119" s="8">
        <v>53293431.59</v>
      </c>
      <c r="L119" s="8">
        <v>44091255.64</v>
      </c>
      <c r="M119" s="9">
        <v>82.73</v>
      </c>
      <c r="N119" s="8">
        <v>-6337121.9</v>
      </c>
      <c r="O119" s="8">
        <v>-2205410.41</v>
      </c>
      <c r="P119" s="9">
        <v>-13.49</v>
      </c>
      <c r="Q119" s="9">
        <v>-5.26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260</v>
      </c>
      <c r="G120" s="53" t="s">
        <v>269</v>
      </c>
      <c r="H120" s="8">
        <v>48115993.52</v>
      </c>
      <c r="I120" s="8">
        <v>48284666.24</v>
      </c>
      <c r="J120" s="9">
        <v>100.35</v>
      </c>
      <c r="K120" s="8">
        <v>52385751.55</v>
      </c>
      <c r="L120" s="8">
        <v>47815194</v>
      </c>
      <c r="M120" s="9">
        <v>91.27</v>
      </c>
      <c r="N120" s="8">
        <v>-4269758.03</v>
      </c>
      <c r="O120" s="8">
        <v>469472.24</v>
      </c>
      <c r="P120" s="9">
        <v>-8.87</v>
      </c>
      <c r="Q120" s="9">
        <v>0.97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260</v>
      </c>
      <c r="G121" s="53" t="s">
        <v>364</v>
      </c>
      <c r="H121" s="8">
        <v>21419617.27</v>
      </c>
      <c r="I121" s="8">
        <v>20717966.94</v>
      </c>
      <c r="J121" s="9">
        <v>96.72</v>
      </c>
      <c r="K121" s="8">
        <v>21999815.27</v>
      </c>
      <c r="L121" s="8">
        <v>19725792.9</v>
      </c>
      <c r="M121" s="9">
        <v>89.66</v>
      </c>
      <c r="N121" s="8">
        <v>-580198</v>
      </c>
      <c r="O121" s="8">
        <v>992174.04</v>
      </c>
      <c r="P121" s="9">
        <v>-2.7</v>
      </c>
      <c r="Q121" s="9">
        <v>4.78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260</v>
      </c>
      <c r="G122" s="53" t="s">
        <v>365</v>
      </c>
      <c r="H122" s="8">
        <v>29226451.41</v>
      </c>
      <c r="I122" s="8">
        <v>21872743.12</v>
      </c>
      <c r="J122" s="9">
        <v>74.83</v>
      </c>
      <c r="K122" s="8">
        <v>32343871.02</v>
      </c>
      <c r="L122" s="8">
        <v>23870259.63</v>
      </c>
      <c r="M122" s="9">
        <v>73.8</v>
      </c>
      <c r="N122" s="8">
        <v>-3117419.61</v>
      </c>
      <c r="O122" s="8">
        <v>-1997516.51</v>
      </c>
      <c r="P122" s="9">
        <v>-10.66</v>
      </c>
      <c r="Q122" s="9">
        <v>-9.13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260</v>
      </c>
      <c r="G123" s="53" t="s">
        <v>270</v>
      </c>
      <c r="H123" s="8">
        <v>39702258.95</v>
      </c>
      <c r="I123" s="8">
        <v>37955847</v>
      </c>
      <c r="J123" s="9">
        <v>95.6</v>
      </c>
      <c r="K123" s="8">
        <v>42134007.31</v>
      </c>
      <c r="L123" s="8">
        <v>40532111.64</v>
      </c>
      <c r="M123" s="9">
        <v>96.19</v>
      </c>
      <c r="N123" s="8">
        <v>-2431748.36</v>
      </c>
      <c r="O123" s="8">
        <v>-2576264.64</v>
      </c>
      <c r="P123" s="9">
        <v>-6.12</v>
      </c>
      <c r="Q123" s="9">
        <v>-6.78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260</v>
      </c>
      <c r="G124" s="53" t="s">
        <v>271</v>
      </c>
      <c r="H124" s="8">
        <v>23623552.01</v>
      </c>
      <c r="I124" s="8">
        <v>19134980.62</v>
      </c>
      <c r="J124" s="9">
        <v>80.99</v>
      </c>
      <c r="K124" s="8">
        <v>23105112.01</v>
      </c>
      <c r="L124" s="8">
        <v>18493804.95</v>
      </c>
      <c r="M124" s="9">
        <v>80.04</v>
      </c>
      <c r="N124" s="8">
        <v>518440</v>
      </c>
      <c r="O124" s="8">
        <v>641175.67</v>
      </c>
      <c r="P124" s="9">
        <v>2.19</v>
      </c>
      <c r="Q124" s="9">
        <v>3.35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260</v>
      </c>
      <c r="G125" s="53" t="s">
        <v>366</v>
      </c>
      <c r="H125" s="8">
        <v>15203827.41</v>
      </c>
      <c r="I125" s="8">
        <v>14858522.91</v>
      </c>
      <c r="J125" s="9">
        <v>97.72</v>
      </c>
      <c r="K125" s="8">
        <v>15471799.63</v>
      </c>
      <c r="L125" s="8">
        <v>14311472.64</v>
      </c>
      <c r="M125" s="9">
        <v>92.5</v>
      </c>
      <c r="N125" s="8">
        <v>-267972.22</v>
      </c>
      <c r="O125" s="8">
        <v>547050.27</v>
      </c>
      <c r="P125" s="9">
        <v>-1.76</v>
      </c>
      <c r="Q125" s="9">
        <v>3.68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260</v>
      </c>
      <c r="G126" s="53" t="s">
        <v>367</v>
      </c>
      <c r="H126" s="8">
        <v>15012900</v>
      </c>
      <c r="I126" s="8">
        <v>14669886.26</v>
      </c>
      <c r="J126" s="9">
        <v>97.71</v>
      </c>
      <c r="K126" s="8">
        <v>12797661.67</v>
      </c>
      <c r="L126" s="8">
        <v>11773589.28</v>
      </c>
      <c r="M126" s="9">
        <v>91.99</v>
      </c>
      <c r="N126" s="8">
        <v>2215238.33</v>
      </c>
      <c r="O126" s="8">
        <v>2896296.98</v>
      </c>
      <c r="P126" s="9">
        <v>14.75</v>
      </c>
      <c r="Q126" s="9">
        <v>19.74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260</v>
      </c>
      <c r="G127" s="53" t="s">
        <v>368</v>
      </c>
      <c r="H127" s="8">
        <v>20539720</v>
      </c>
      <c r="I127" s="8">
        <v>20264215.53</v>
      </c>
      <c r="J127" s="9">
        <v>98.65</v>
      </c>
      <c r="K127" s="8">
        <v>26948400</v>
      </c>
      <c r="L127" s="8">
        <v>22914096.63</v>
      </c>
      <c r="M127" s="9">
        <v>85.02</v>
      </c>
      <c r="N127" s="8">
        <v>-6408680</v>
      </c>
      <c r="O127" s="8">
        <v>-2649881.1</v>
      </c>
      <c r="P127" s="9">
        <v>-31.2</v>
      </c>
      <c r="Q127" s="9">
        <v>-13.07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260</v>
      </c>
      <c r="G128" s="53" t="s">
        <v>369</v>
      </c>
      <c r="H128" s="8">
        <v>12967646.18</v>
      </c>
      <c r="I128" s="8">
        <v>12201064.96</v>
      </c>
      <c r="J128" s="9">
        <v>94.08</v>
      </c>
      <c r="K128" s="8">
        <v>14600088.32</v>
      </c>
      <c r="L128" s="8">
        <v>13918878.13</v>
      </c>
      <c r="M128" s="9">
        <v>95.33</v>
      </c>
      <c r="N128" s="8">
        <v>-1632442.14</v>
      </c>
      <c r="O128" s="8">
        <v>-1717813.17</v>
      </c>
      <c r="P128" s="9">
        <v>-12.58</v>
      </c>
      <c r="Q128" s="9">
        <v>-14.07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260</v>
      </c>
      <c r="G129" s="53" t="s">
        <v>370</v>
      </c>
      <c r="H129" s="8">
        <v>19875653.99</v>
      </c>
      <c r="I129" s="8">
        <v>17557605.35</v>
      </c>
      <c r="J129" s="9">
        <v>88.33</v>
      </c>
      <c r="K129" s="8">
        <v>20362006.99</v>
      </c>
      <c r="L129" s="8">
        <v>17765631.5</v>
      </c>
      <c r="M129" s="9">
        <v>87.24</v>
      </c>
      <c r="N129" s="8">
        <v>-486353</v>
      </c>
      <c r="O129" s="8">
        <v>-208026.15</v>
      </c>
      <c r="P129" s="9">
        <v>-2.44</v>
      </c>
      <c r="Q129" s="9">
        <v>-1.18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260</v>
      </c>
      <c r="G130" s="53" t="s">
        <v>371</v>
      </c>
      <c r="H130" s="8">
        <v>28426230.72</v>
      </c>
      <c r="I130" s="8">
        <v>25671525.09</v>
      </c>
      <c r="J130" s="9">
        <v>90.3</v>
      </c>
      <c r="K130" s="8">
        <v>30428472.76</v>
      </c>
      <c r="L130" s="8">
        <v>28048615.66</v>
      </c>
      <c r="M130" s="9">
        <v>92.17</v>
      </c>
      <c r="N130" s="8">
        <v>-2002242.04</v>
      </c>
      <c r="O130" s="8">
        <v>-2377090.57</v>
      </c>
      <c r="P130" s="9">
        <v>-7.04</v>
      </c>
      <c r="Q130" s="9">
        <v>-9.25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260</v>
      </c>
      <c r="G131" s="53" t="s">
        <v>372</v>
      </c>
      <c r="H131" s="8">
        <v>23580784.9</v>
      </c>
      <c r="I131" s="8">
        <v>20840021.86</v>
      </c>
      <c r="J131" s="9">
        <v>88.37</v>
      </c>
      <c r="K131" s="8">
        <v>27014132.9</v>
      </c>
      <c r="L131" s="8">
        <v>23141641.74</v>
      </c>
      <c r="M131" s="9">
        <v>85.66</v>
      </c>
      <c r="N131" s="8">
        <v>-3433348</v>
      </c>
      <c r="O131" s="8">
        <v>-2301619.88</v>
      </c>
      <c r="P131" s="9">
        <v>-14.55</v>
      </c>
      <c r="Q131" s="9">
        <v>-11.04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260</v>
      </c>
      <c r="G132" s="53" t="s">
        <v>373</v>
      </c>
      <c r="H132" s="8">
        <v>20426097.4</v>
      </c>
      <c r="I132" s="8">
        <v>18421029.25</v>
      </c>
      <c r="J132" s="9">
        <v>90.18</v>
      </c>
      <c r="K132" s="8">
        <v>22529592.4</v>
      </c>
      <c r="L132" s="8">
        <v>18034276.45</v>
      </c>
      <c r="M132" s="9">
        <v>80.04</v>
      </c>
      <c r="N132" s="8">
        <v>-2103495</v>
      </c>
      <c r="O132" s="8">
        <v>386752.8</v>
      </c>
      <c r="P132" s="9">
        <v>-10.29</v>
      </c>
      <c r="Q132" s="9">
        <v>2.09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260</v>
      </c>
      <c r="G133" s="53" t="s">
        <v>374</v>
      </c>
      <c r="H133" s="8">
        <v>17965058.92</v>
      </c>
      <c r="I133" s="8">
        <v>18067644.38</v>
      </c>
      <c r="J133" s="9">
        <v>100.57</v>
      </c>
      <c r="K133" s="8">
        <v>20577168.42</v>
      </c>
      <c r="L133" s="8">
        <v>16578894.85</v>
      </c>
      <c r="M133" s="9">
        <v>80.56</v>
      </c>
      <c r="N133" s="8">
        <v>-2612109.5</v>
      </c>
      <c r="O133" s="8">
        <v>1488749.53</v>
      </c>
      <c r="P133" s="9">
        <v>-14.53</v>
      </c>
      <c r="Q133" s="9">
        <v>8.23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260</v>
      </c>
      <c r="G134" s="53" t="s">
        <v>375</v>
      </c>
      <c r="H134" s="8">
        <v>16303377.45</v>
      </c>
      <c r="I134" s="8">
        <v>15563506.68</v>
      </c>
      <c r="J134" s="9">
        <v>95.46</v>
      </c>
      <c r="K134" s="8">
        <v>18216855.9</v>
      </c>
      <c r="L134" s="8">
        <v>16739287.91</v>
      </c>
      <c r="M134" s="9">
        <v>91.88</v>
      </c>
      <c r="N134" s="8">
        <v>-1913478.45</v>
      </c>
      <c r="O134" s="8">
        <v>-1175781.23</v>
      </c>
      <c r="P134" s="9">
        <v>-11.73</v>
      </c>
      <c r="Q134" s="9">
        <v>-7.55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260</v>
      </c>
      <c r="G135" s="53" t="s">
        <v>376</v>
      </c>
      <c r="H135" s="8">
        <v>33543104.19</v>
      </c>
      <c r="I135" s="8">
        <v>27646918.99</v>
      </c>
      <c r="J135" s="9">
        <v>82.42</v>
      </c>
      <c r="K135" s="8">
        <v>33447721.56</v>
      </c>
      <c r="L135" s="8">
        <v>26838961.35</v>
      </c>
      <c r="M135" s="9">
        <v>80.24</v>
      </c>
      <c r="N135" s="8">
        <v>95382.63</v>
      </c>
      <c r="O135" s="8">
        <v>807957.64</v>
      </c>
      <c r="P135" s="9">
        <v>0.28</v>
      </c>
      <c r="Q135" s="9">
        <v>2.92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260</v>
      </c>
      <c r="G136" s="53" t="s">
        <v>377</v>
      </c>
      <c r="H136" s="8">
        <v>22199000</v>
      </c>
      <c r="I136" s="8">
        <v>21981781.84</v>
      </c>
      <c r="J136" s="9">
        <v>99.02</v>
      </c>
      <c r="K136" s="8">
        <v>20999000</v>
      </c>
      <c r="L136" s="8">
        <v>20533751.35</v>
      </c>
      <c r="M136" s="9">
        <v>97.78</v>
      </c>
      <c r="N136" s="8">
        <v>1200000</v>
      </c>
      <c r="O136" s="8">
        <v>1448030.49</v>
      </c>
      <c r="P136" s="9">
        <v>5.4</v>
      </c>
      <c r="Q136" s="9">
        <v>6.58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260</v>
      </c>
      <c r="G137" s="53" t="s">
        <v>378</v>
      </c>
      <c r="H137" s="8">
        <v>13438052.35</v>
      </c>
      <c r="I137" s="8">
        <v>11178679.31</v>
      </c>
      <c r="J137" s="9">
        <v>83.18</v>
      </c>
      <c r="K137" s="8">
        <v>13328152.35</v>
      </c>
      <c r="L137" s="8">
        <v>10704868.09</v>
      </c>
      <c r="M137" s="9">
        <v>80.31</v>
      </c>
      <c r="N137" s="8">
        <v>109900</v>
      </c>
      <c r="O137" s="8">
        <v>473811.22</v>
      </c>
      <c r="P137" s="9">
        <v>0.81</v>
      </c>
      <c r="Q137" s="9">
        <v>4.23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260</v>
      </c>
      <c r="G138" s="53" t="s">
        <v>379</v>
      </c>
      <c r="H138" s="8">
        <v>13311530.15</v>
      </c>
      <c r="I138" s="8">
        <v>13186742.26</v>
      </c>
      <c r="J138" s="9">
        <v>99.06</v>
      </c>
      <c r="K138" s="8">
        <v>14632065.74</v>
      </c>
      <c r="L138" s="8">
        <v>13145190.98</v>
      </c>
      <c r="M138" s="9">
        <v>89.83</v>
      </c>
      <c r="N138" s="8">
        <v>-1320535.59</v>
      </c>
      <c r="O138" s="8">
        <v>41551.28</v>
      </c>
      <c r="P138" s="9">
        <v>-9.92</v>
      </c>
      <c r="Q138" s="9">
        <v>0.31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260</v>
      </c>
      <c r="G139" s="53" t="s">
        <v>380</v>
      </c>
      <c r="H139" s="8">
        <v>11415575.88</v>
      </c>
      <c r="I139" s="8">
        <v>11372530.85</v>
      </c>
      <c r="J139" s="9">
        <v>99.62</v>
      </c>
      <c r="K139" s="8">
        <v>11026633.88</v>
      </c>
      <c r="L139" s="8">
        <v>10936960.23</v>
      </c>
      <c r="M139" s="9">
        <v>99.18</v>
      </c>
      <c r="N139" s="8">
        <v>388942</v>
      </c>
      <c r="O139" s="8">
        <v>435570.62</v>
      </c>
      <c r="P139" s="9">
        <v>3.4</v>
      </c>
      <c r="Q139" s="9">
        <v>3.83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260</v>
      </c>
      <c r="G140" s="53" t="s">
        <v>381</v>
      </c>
      <c r="H140" s="8">
        <v>27704977.1</v>
      </c>
      <c r="I140" s="8">
        <v>25286485.05</v>
      </c>
      <c r="J140" s="9">
        <v>91.27</v>
      </c>
      <c r="K140" s="8">
        <v>30655724.92</v>
      </c>
      <c r="L140" s="8">
        <v>27473319.07</v>
      </c>
      <c r="M140" s="9">
        <v>89.61</v>
      </c>
      <c r="N140" s="8">
        <v>-2950747.82</v>
      </c>
      <c r="O140" s="8">
        <v>-2186834.02</v>
      </c>
      <c r="P140" s="9">
        <v>-10.65</v>
      </c>
      <c r="Q140" s="9">
        <v>-8.64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260</v>
      </c>
      <c r="G141" s="53" t="s">
        <v>382</v>
      </c>
      <c r="H141" s="8">
        <v>51802242.08</v>
      </c>
      <c r="I141" s="8">
        <v>50752395.7</v>
      </c>
      <c r="J141" s="9">
        <v>97.97</v>
      </c>
      <c r="K141" s="8">
        <v>52239658.92</v>
      </c>
      <c r="L141" s="8">
        <v>49597232.25</v>
      </c>
      <c r="M141" s="9">
        <v>94.94</v>
      </c>
      <c r="N141" s="8">
        <v>-437416.84</v>
      </c>
      <c r="O141" s="8">
        <v>1155163.45</v>
      </c>
      <c r="P141" s="9">
        <v>-0.84</v>
      </c>
      <c r="Q141" s="9">
        <v>2.27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260</v>
      </c>
      <c r="G142" s="53" t="s">
        <v>383</v>
      </c>
      <c r="H142" s="8">
        <v>9577671.14</v>
      </c>
      <c r="I142" s="8">
        <v>9504440.09</v>
      </c>
      <c r="J142" s="9">
        <v>99.23</v>
      </c>
      <c r="K142" s="8">
        <v>10047839.14</v>
      </c>
      <c r="L142" s="8">
        <v>9420008.1</v>
      </c>
      <c r="M142" s="9">
        <v>93.75</v>
      </c>
      <c r="N142" s="8">
        <v>-470168</v>
      </c>
      <c r="O142" s="8">
        <v>84431.99</v>
      </c>
      <c r="P142" s="9">
        <v>-4.9</v>
      </c>
      <c r="Q142" s="9">
        <v>0.88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260</v>
      </c>
      <c r="G143" s="53" t="s">
        <v>384</v>
      </c>
      <c r="H143" s="8">
        <v>21926230.98</v>
      </c>
      <c r="I143" s="8">
        <v>21917894.41</v>
      </c>
      <c r="J143" s="9">
        <v>99.96</v>
      </c>
      <c r="K143" s="8">
        <v>22275013.98</v>
      </c>
      <c r="L143" s="8">
        <v>21768896.94</v>
      </c>
      <c r="M143" s="9">
        <v>97.72</v>
      </c>
      <c r="N143" s="8">
        <v>-348783</v>
      </c>
      <c r="O143" s="8">
        <v>148997.47</v>
      </c>
      <c r="P143" s="9">
        <v>-1.59</v>
      </c>
      <c r="Q143" s="9">
        <v>0.67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260</v>
      </c>
      <c r="G144" s="53" t="s">
        <v>385</v>
      </c>
      <c r="H144" s="8">
        <v>24747378.19</v>
      </c>
      <c r="I144" s="8">
        <v>24763191.37</v>
      </c>
      <c r="J144" s="9">
        <v>100.06</v>
      </c>
      <c r="K144" s="8">
        <v>24301718.54</v>
      </c>
      <c r="L144" s="8">
        <v>23754595.45</v>
      </c>
      <c r="M144" s="9">
        <v>97.74</v>
      </c>
      <c r="N144" s="8">
        <v>445659.65</v>
      </c>
      <c r="O144" s="8">
        <v>1008595.92</v>
      </c>
      <c r="P144" s="9">
        <v>1.8</v>
      </c>
      <c r="Q144" s="9">
        <v>4.07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260</v>
      </c>
      <c r="G145" s="53" t="s">
        <v>272</v>
      </c>
      <c r="H145" s="8">
        <v>41868593.97</v>
      </c>
      <c r="I145" s="8">
        <v>37850961.44</v>
      </c>
      <c r="J145" s="9">
        <v>90.4</v>
      </c>
      <c r="K145" s="8">
        <v>44736293.97</v>
      </c>
      <c r="L145" s="8">
        <v>41166697.18</v>
      </c>
      <c r="M145" s="9">
        <v>92.02</v>
      </c>
      <c r="N145" s="8">
        <v>-2867700</v>
      </c>
      <c r="O145" s="8">
        <v>-3315735.74</v>
      </c>
      <c r="P145" s="9">
        <v>-6.84</v>
      </c>
      <c r="Q145" s="9">
        <v>-8.75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260</v>
      </c>
      <c r="G146" s="53" t="s">
        <v>386</v>
      </c>
      <c r="H146" s="8">
        <v>39866942.61</v>
      </c>
      <c r="I146" s="8">
        <v>38527599.79</v>
      </c>
      <c r="J146" s="9">
        <v>96.64</v>
      </c>
      <c r="K146" s="8">
        <v>46839663.45</v>
      </c>
      <c r="L146" s="8">
        <v>42392486.68</v>
      </c>
      <c r="M146" s="9">
        <v>90.5</v>
      </c>
      <c r="N146" s="8">
        <v>-6972720.84</v>
      </c>
      <c r="O146" s="8">
        <v>-3864886.89</v>
      </c>
      <c r="P146" s="9">
        <v>-17.48</v>
      </c>
      <c r="Q146" s="9">
        <v>-10.03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260</v>
      </c>
      <c r="G147" s="53" t="s">
        <v>387</v>
      </c>
      <c r="H147" s="8">
        <v>21999421.16</v>
      </c>
      <c r="I147" s="8">
        <v>21629635.81</v>
      </c>
      <c r="J147" s="9">
        <v>98.31</v>
      </c>
      <c r="K147" s="8">
        <v>28515313.1</v>
      </c>
      <c r="L147" s="8">
        <v>27502719.14</v>
      </c>
      <c r="M147" s="9">
        <v>96.44</v>
      </c>
      <c r="N147" s="8">
        <v>-6515891.94</v>
      </c>
      <c r="O147" s="8">
        <v>-5873083.33</v>
      </c>
      <c r="P147" s="9">
        <v>-29.61</v>
      </c>
      <c r="Q147" s="9">
        <v>-27.15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260</v>
      </c>
      <c r="G148" s="53" t="s">
        <v>388</v>
      </c>
      <c r="H148" s="8">
        <v>35026985.35</v>
      </c>
      <c r="I148" s="8">
        <v>34573642.71</v>
      </c>
      <c r="J148" s="9">
        <v>98.7</v>
      </c>
      <c r="K148" s="8">
        <v>39025512.74</v>
      </c>
      <c r="L148" s="8">
        <v>36818638.2</v>
      </c>
      <c r="M148" s="9">
        <v>94.34</v>
      </c>
      <c r="N148" s="8">
        <v>-3998527.39</v>
      </c>
      <c r="O148" s="8">
        <v>-2244995.49</v>
      </c>
      <c r="P148" s="9">
        <v>-11.41</v>
      </c>
      <c r="Q148" s="9">
        <v>-6.49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260</v>
      </c>
      <c r="G149" s="53" t="s">
        <v>389</v>
      </c>
      <c r="H149" s="8">
        <v>27081429.93</v>
      </c>
      <c r="I149" s="8">
        <v>24528836.14</v>
      </c>
      <c r="J149" s="9">
        <v>90.57</v>
      </c>
      <c r="K149" s="8">
        <v>28197823.94</v>
      </c>
      <c r="L149" s="8">
        <v>25039728.22</v>
      </c>
      <c r="M149" s="9">
        <v>88.8</v>
      </c>
      <c r="N149" s="8">
        <v>-1116394.01</v>
      </c>
      <c r="O149" s="8">
        <v>-510892.08</v>
      </c>
      <c r="P149" s="9">
        <v>-4.12</v>
      </c>
      <c r="Q149" s="9">
        <v>-2.08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260</v>
      </c>
      <c r="G150" s="53" t="s">
        <v>390</v>
      </c>
      <c r="H150" s="8">
        <v>19306186.79</v>
      </c>
      <c r="I150" s="8">
        <v>19176231.69</v>
      </c>
      <c r="J150" s="9">
        <v>99.32</v>
      </c>
      <c r="K150" s="8">
        <v>22678539.74</v>
      </c>
      <c r="L150" s="8">
        <v>21601102.78</v>
      </c>
      <c r="M150" s="9">
        <v>95.24</v>
      </c>
      <c r="N150" s="8">
        <v>-3372352.95</v>
      </c>
      <c r="O150" s="8">
        <v>-2424871.09</v>
      </c>
      <c r="P150" s="9">
        <v>-17.46</v>
      </c>
      <c r="Q150" s="9">
        <v>-12.64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260</v>
      </c>
      <c r="G151" s="53" t="s">
        <v>391</v>
      </c>
      <c r="H151" s="8">
        <v>16739565.47</v>
      </c>
      <c r="I151" s="8">
        <v>16313326.59</v>
      </c>
      <c r="J151" s="9">
        <v>97.45</v>
      </c>
      <c r="K151" s="8">
        <v>18829244.1</v>
      </c>
      <c r="L151" s="8">
        <v>17571204.98</v>
      </c>
      <c r="M151" s="9">
        <v>93.31</v>
      </c>
      <c r="N151" s="8">
        <v>-2089678.63</v>
      </c>
      <c r="O151" s="8">
        <v>-1257878.39</v>
      </c>
      <c r="P151" s="9">
        <v>-12.48</v>
      </c>
      <c r="Q151" s="9">
        <v>-7.71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260</v>
      </c>
      <c r="G152" s="53" t="s">
        <v>274</v>
      </c>
      <c r="H152" s="8">
        <v>33441184.54</v>
      </c>
      <c r="I152" s="8">
        <v>36507048.52</v>
      </c>
      <c r="J152" s="9">
        <v>109.16</v>
      </c>
      <c r="K152" s="8">
        <v>42627553.54</v>
      </c>
      <c r="L152" s="8">
        <v>39200508.26</v>
      </c>
      <c r="M152" s="9">
        <v>91.96</v>
      </c>
      <c r="N152" s="8">
        <v>-9186369</v>
      </c>
      <c r="O152" s="8">
        <v>-2693459.74</v>
      </c>
      <c r="P152" s="9">
        <v>-27.47</v>
      </c>
      <c r="Q152" s="9">
        <v>-7.37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260</v>
      </c>
      <c r="G153" s="53" t="s">
        <v>392</v>
      </c>
      <c r="H153" s="8">
        <v>20762244.32</v>
      </c>
      <c r="I153" s="8">
        <v>19107309.01</v>
      </c>
      <c r="J153" s="9">
        <v>92.02</v>
      </c>
      <c r="K153" s="8">
        <v>21783768.32</v>
      </c>
      <c r="L153" s="8">
        <v>20668830.68</v>
      </c>
      <c r="M153" s="9">
        <v>94.88</v>
      </c>
      <c r="N153" s="8">
        <v>-1021524</v>
      </c>
      <c r="O153" s="8">
        <v>-1561521.67</v>
      </c>
      <c r="P153" s="9">
        <v>-4.92</v>
      </c>
      <c r="Q153" s="9">
        <v>-8.17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260</v>
      </c>
      <c r="G154" s="53" t="s">
        <v>275</v>
      </c>
      <c r="H154" s="8">
        <v>50045586.97</v>
      </c>
      <c r="I154" s="8">
        <v>48520052.38</v>
      </c>
      <c r="J154" s="9">
        <v>96.95</v>
      </c>
      <c r="K154" s="8">
        <v>50105640.64</v>
      </c>
      <c r="L154" s="8">
        <v>47941901.8</v>
      </c>
      <c r="M154" s="9">
        <v>95.68</v>
      </c>
      <c r="N154" s="8">
        <v>-60053.67</v>
      </c>
      <c r="O154" s="8">
        <v>578150.58</v>
      </c>
      <c r="P154" s="9">
        <v>-0.11</v>
      </c>
      <c r="Q154" s="9">
        <v>1.19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260</v>
      </c>
      <c r="G155" s="53" t="s">
        <v>393</v>
      </c>
      <c r="H155" s="8">
        <v>35887952.98</v>
      </c>
      <c r="I155" s="8">
        <v>35282427.84</v>
      </c>
      <c r="J155" s="9">
        <v>98.31</v>
      </c>
      <c r="K155" s="8">
        <v>36287952.98</v>
      </c>
      <c r="L155" s="8">
        <v>33403138.66</v>
      </c>
      <c r="M155" s="9">
        <v>92.05</v>
      </c>
      <c r="N155" s="8">
        <v>-400000</v>
      </c>
      <c r="O155" s="8">
        <v>1879289.18</v>
      </c>
      <c r="P155" s="9">
        <v>-1.11</v>
      </c>
      <c r="Q155" s="9">
        <v>5.32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260</v>
      </c>
      <c r="G156" s="53" t="s">
        <v>394</v>
      </c>
      <c r="H156" s="8">
        <v>38345816.44</v>
      </c>
      <c r="I156" s="8">
        <v>37700937.99</v>
      </c>
      <c r="J156" s="9">
        <v>98.31</v>
      </c>
      <c r="K156" s="8">
        <v>40220816.44</v>
      </c>
      <c r="L156" s="8">
        <v>37857436.24</v>
      </c>
      <c r="M156" s="9">
        <v>94.12</v>
      </c>
      <c r="N156" s="8">
        <v>-1875000</v>
      </c>
      <c r="O156" s="8">
        <v>-156498.25</v>
      </c>
      <c r="P156" s="9">
        <v>-4.88</v>
      </c>
      <c r="Q156" s="9">
        <v>-0.41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260</v>
      </c>
      <c r="G157" s="53" t="s">
        <v>395</v>
      </c>
      <c r="H157" s="8">
        <v>16570177.22</v>
      </c>
      <c r="I157" s="8">
        <v>16114345.33</v>
      </c>
      <c r="J157" s="9">
        <v>97.24</v>
      </c>
      <c r="K157" s="8">
        <v>17006213.68</v>
      </c>
      <c r="L157" s="8">
        <v>15912465.28</v>
      </c>
      <c r="M157" s="9">
        <v>93.56</v>
      </c>
      <c r="N157" s="8">
        <v>-436036.46</v>
      </c>
      <c r="O157" s="8">
        <v>201880.05</v>
      </c>
      <c r="P157" s="9">
        <v>-2.63</v>
      </c>
      <c r="Q157" s="9">
        <v>1.25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260</v>
      </c>
      <c r="G158" s="53" t="s">
        <v>396</v>
      </c>
      <c r="H158" s="8">
        <v>26216931.83</v>
      </c>
      <c r="I158" s="8">
        <v>25230506.85</v>
      </c>
      <c r="J158" s="9">
        <v>96.23</v>
      </c>
      <c r="K158" s="8">
        <v>29057361.34</v>
      </c>
      <c r="L158" s="8">
        <v>27408304.06</v>
      </c>
      <c r="M158" s="9">
        <v>94.32</v>
      </c>
      <c r="N158" s="8">
        <v>-2840429.51</v>
      </c>
      <c r="O158" s="8">
        <v>-2177797.21</v>
      </c>
      <c r="P158" s="9">
        <v>-10.83</v>
      </c>
      <c r="Q158" s="9">
        <v>-8.63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260</v>
      </c>
      <c r="G159" s="53" t="s">
        <v>397</v>
      </c>
      <c r="H159" s="8">
        <v>18801397.51</v>
      </c>
      <c r="I159" s="8">
        <v>16742357.43</v>
      </c>
      <c r="J159" s="9">
        <v>89.04</v>
      </c>
      <c r="K159" s="8">
        <v>21164074.51</v>
      </c>
      <c r="L159" s="8">
        <v>17861116.31</v>
      </c>
      <c r="M159" s="9">
        <v>84.39</v>
      </c>
      <c r="N159" s="8">
        <v>-2362677</v>
      </c>
      <c r="O159" s="8">
        <v>-1118758.88</v>
      </c>
      <c r="P159" s="9">
        <v>-12.56</v>
      </c>
      <c r="Q159" s="9">
        <v>-6.68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260</v>
      </c>
      <c r="G160" s="53" t="s">
        <v>398</v>
      </c>
      <c r="H160" s="8">
        <v>29396436.7</v>
      </c>
      <c r="I160" s="8">
        <v>28442577.95</v>
      </c>
      <c r="J160" s="9">
        <v>96.75</v>
      </c>
      <c r="K160" s="8">
        <v>30867836.7</v>
      </c>
      <c r="L160" s="8">
        <v>28595487.04</v>
      </c>
      <c r="M160" s="9">
        <v>92.63</v>
      </c>
      <c r="N160" s="8">
        <v>-1471400</v>
      </c>
      <c r="O160" s="8">
        <v>-152909.09</v>
      </c>
      <c r="P160" s="9">
        <v>-5</v>
      </c>
      <c r="Q160" s="9">
        <v>-0.53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260</v>
      </c>
      <c r="G161" s="53" t="s">
        <v>399</v>
      </c>
      <c r="H161" s="8">
        <v>17242818.41</v>
      </c>
      <c r="I161" s="8">
        <v>15852367.39</v>
      </c>
      <c r="J161" s="9">
        <v>91.93</v>
      </c>
      <c r="K161" s="8">
        <v>19902818.41</v>
      </c>
      <c r="L161" s="8">
        <v>16720239.21</v>
      </c>
      <c r="M161" s="9">
        <v>84</v>
      </c>
      <c r="N161" s="8">
        <v>-2660000</v>
      </c>
      <c r="O161" s="8">
        <v>-867871.82</v>
      </c>
      <c r="P161" s="9">
        <v>-15.42</v>
      </c>
      <c r="Q161" s="9">
        <v>-5.47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260</v>
      </c>
      <c r="G162" s="53" t="s">
        <v>400</v>
      </c>
      <c r="H162" s="8">
        <v>32908284.5</v>
      </c>
      <c r="I162" s="8">
        <v>31936918.94</v>
      </c>
      <c r="J162" s="9">
        <v>97.04</v>
      </c>
      <c r="K162" s="8">
        <v>38062284.5</v>
      </c>
      <c r="L162" s="8">
        <v>34998637.08</v>
      </c>
      <c r="M162" s="9">
        <v>91.95</v>
      </c>
      <c r="N162" s="8">
        <v>-5154000</v>
      </c>
      <c r="O162" s="8">
        <v>-3061718.14</v>
      </c>
      <c r="P162" s="9">
        <v>-15.66</v>
      </c>
      <c r="Q162" s="9">
        <v>-9.58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260</v>
      </c>
      <c r="G163" s="53" t="s">
        <v>401</v>
      </c>
      <c r="H163" s="8">
        <v>19231950.39</v>
      </c>
      <c r="I163" s="8">
        <v>19010438.99</v>
      </c>
      <c r="J163" s="9">
        <v>98.84</v>
      </c>
      <c r="K163" s="8">
        <v>20935110.39</v>
      </c>
      <c r="L163" s="8">
        <v>19811378.33</v>
      </c>
      <c r="M163" s="9">
        <v>94.63</v>
      </c>
      <c r="N163" s="8">
        <v>-1703160</v>
      </c>
      <c r="O163" s="8">
        <v>-800939.34</v>
      </c>
      <c r="P163" s="9">
        <v>-8.85</v>
      </c>
      <c r="Q163" s="9">
        <v>-4.21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260</v>
      </c>
      <c r="G164" s="53" t="s">
        <v>402</v>
      </c>
      <c r="H164" s="8">
        <v>17465052.99</v>
      </c>
      <c r="I164" s="8">
        <v>14734962.15</v>
      </c>
      <c r="J164" s="9">
        <v>84.36</v>
      </c>
      <c r="K164" s="8">
        <v>21268588.99</v>
      </c>
      <c r="L164" s="8">
        <v>16333875.72</v>
      </c>
      <c r="M164" s="9">
        <v>76.79</v>
      </c>
      <c r="N164" s="8">
        <v>-3803536</v>
      </c>
      <c r="O164" s="8">
        <v>-1598913.57</v>
      </c>
      <c r="P164" s="9">
        <v>-21.77</v>
      </c>
      <c r="Q164" s="9">
        <v>-10.85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260</v>
      </c>
      <c r="G165" s="53" t="s">
        <v>403</v>
      </c>
      <c r="H165" s="8">
        <v>22706111.36</v>
      </c>
      <c r="I165" s="8">
        <v>22620133.83</v>
      </c>
      <c r="J165" s="9">
        <v>99.62</v>
      </c>
      <c r="K165" s="8">
        <v>24441241.36</v>
      </c>
      <c r="L165" s="8">
        <v>22750567.31</v>
      </c>
      <c r="M165" s="9">
        <v>93.08</v>
      </c>
      <c r="N165" s="8">
        <v>-1735130</v>
      </c>
      <c r="O165" s="8">
        <v>-130433.48</v>
      </c>
      <c r="P165" s="9">
        <v>-7.64</v>
      </c>
      <c r="Q165" s="9">
        <v>-0.57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260</v>
      </c>
      <c r="G166" s="53" t="s">
        <v>404</v>
      </c>
      <c r="H166" s="8">
        <v>19988601.24</v>
      </c>
      <c r="I166" s="8">
        <v>14536394.13</v>
      </c>
      <c r="J166" s="9">
        <v>72.72</v>
      </c>
      <c r="K166" s="8">
        <v>21735197.26</v>
      </c>
      <c r="L166" s="8">
        <v>15239763.74</v>
      </c>
      <c r="M166" s="9">
        <v>70.11</v>
      </c>
      <c r="N166" s="8">
        <v>-1746596.02</v>
      </c>
      <c r="O166" s="8">
        <v>-703369.61</v>
      </c>
      <c r="P166" s="9">
        <v>-8.73</v>
      </c>
      <c r="Q166" s="9">
        <v>-4.83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260</v>
      </c>
      <c r="G167" s="53" t="s">
        <v>405</v>
      </c>
      <c r="H167" s="8">
        <v>23024637.13</v>
      </c>
      <c r="I167" s="8">
        <v>20535141.37</v>
      </c>
      <c r="J167" s="9">
        <v>89.18</v>
      </c>
      <c r="K167" s="8">
        <v>22494958.13</v>
      </c>
      <c r="L167" s="8">
        <v>20384768.34</v>
      </c>
      <c r="M167" s="9">
        <v>90.61</v>
      </c>
      <c r="N167" s="8">
        <v>529679</v>
      </c>
      <c r="O167" s="8">
        <v>150373.03</v>
      </c>
      <c r="P167" s="9">
        <v>2.3</v>
      </c>
      <c r="Q167" s="9">
        <v>0.73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260</v>
      </c>
      <c r="G168" s="53" t="s">
        <v>406</v>
      </c>
      <c r="H168" s="8">
        <v>39542203.34</v>
      </c>
      <c r="I168" s="8">
        <v>39394475.57</v>
      </c>
      <c r="J168" s="9">
        <v>99.62</v>
      </c>
      <c r="K168" s="8">
        <v>40401783.17</v>
      </c>
      <c r="L168" s="8">
        <v>38696229.41</v>
      </c>
      <c r="M168" s="9">
        <v>95.77</v>
      </c>
      <c r="N168" s="8">
        <v>-859579.83</v>
      </c>
      <c r="O168" s="8">
        <v>698246.16</v>
      </c>
      <c r="P168" s="9">
        <v>-2.17</v>
      </c>
      <c r="Q168" s="9">
        <v>1.77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260</v>
      </c>
      <c r="G169" s="53" t="s">
        <v>407</v>
      </c>
      <c r="H169" s="8">
        <v>26347889.74</v>
      </c>
      <c r="I169" s="8">
        <v>25600749.3</v>
      </c>
      <c r="J169" s="9">
        <v>97.16</v>
      </c>
      <c r="K169" s="8">
        <v>28981510.74</v>
      </c>
      <c r="L169" s="8">
        <v>27978074.23</v>
      </c>
      <c r="M169" s="9">
        <v>96.53</v>
      </c>
      <c r="N169" s="8">
        <v>-2633621</v>
      </c>
      <c r="O169" s="8">
        <v>-2377324.93</v>
      </c>
      <c r="P169" s="9">
        <v>-9.99</v>
      </c>
      <c r="Q169" s="9">
        <v>-9.28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260</v>
      </c>
      <c r="G170" s="53" t="s">
        <v>408</v>
      </c>
      <c r="H170" s="8">
        <v>27472231.73</v>
      </c>
      <c r="I170" s="8">
        <v>27350034.52</v>
      </c>
      <c r="J170" s="9">
        <v>99.55</v>
      </c>
      <c r="K170" s="8">
        <v>31044079.73</v>
      </c>
      <c r="L170" s="8">
        <v>29304618.61</v>
      </c>
      <c r="M170" s="9">
        <v>94.39</v>
      </c>
      <c r="N170" s="8">
        <v>-3571848</v>
      </c>
      <c r="O170" s="8">
        <v>-1954584.09</v>
      </c>
      <c r="P170" s="9">
        <v>-13</v>
      </c>
      <c r="Q170" s="9">
        <v>-7.14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260</v>
      </c>
      <c r="G171" s="53" t="s">
        <v>409</v>
      </c>
      <c r="H171" s="8">
        <v>20052526.97</v>
      </c>
      <c r="I171" s="8">
        <v>19153242.69</v>
      </c>
      <c r="J171" s="9">
        <v>95.51</v>
      </c>
      <c r="K171" s="8">
        <v>20578658.81</v>
      </c>
      <c r="L171" s="8">
        <v>19744761.85</v>
      </c>
      <c r="M171" s="9">
        <v>95.94</v>
      </c>
      <c r="N171" s="8">
        <v>-526131.84</v>
      </c>
      <c r="O171" s="8">
        <v>-591519.16</v>
      </c>
      <c r="P171" s="9">
        <v>-2.62</v>
      </c>
      <c r="Q171" s="9">
        <v>-3.08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260</v>
      </c>
      <c r="G172" s="53" t="s">
        <v>410</v>
      </c>
      <c r="H172" s="8">
        <v>24394654.94</v>
      </c>
      <c r="I172" s="8">
        <v>24053671.3</v>
      </c>
      <c r="J172" s="9">
        <v>98.6</v>
      </c>
      <c r="K172" s="8">
        <v>24664018.09</v>
      </c>
      <c r="L172" s="8">
        <v>23858624.81</v>
      </c>
      <c r="M172" s="9">
        <v>96.73</v>
      </c>
      <c r="N172" s="8">
        <v>-269363.15</v>
      </c>
      <c r="O172" s="8">
        <v>195046.49</v>
      </c>
      <c r="P172" s="9">
        <v>-1.1</v>
      </c>
      <c r="Q172" s="9">
        <v>0.81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260</v>
      </c>
      <c r="G173" s="53" t="s">
        <v>276</v>
      </c>
      <c r="H173" s="8">
        <v>28648097.19</v>
      </c>
      <c r="I173" s="8">
        <v>27721778.49</v>
      </c>
      <c r="J173" s="9">
        <v>96.76</v>
      </c>
      <c r="K173" s="8">
        <v>27709734.19</v>
      </c>
      <c r="L173" s="8">
        <v>26508710.42</v>
      </c>
      <c r="M173" s="9">
        <v>95.66</v>
      </c>
      <c r="N173" s="8">
        <v>938363</v>
      </c>
      <c r="O173" s="8">
        <v>1213068.07</v>
      </c>
      <c r="P173" s="9">
        <v>3.27</v>
      </c>
      <c r="Q173" s="9">
        <v>4.37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260</v>
      </c>
      <c r="G174" s="53" t="s">
        <v>411</v>
      </c>
      <c r="H174" s="8">
        <v>35061593.37</v>
      </c>
      <c r="I174" s="8">
        <v>33526985.69</v>
      </c>
      <c r="J174" s="9">
        <v>95.62</v>
      </c>
      <c r="K174" s="8">
        <v>38268523.5</v>
      </c>
      <c r="L174" s="8">
        <v>34984517.56</v>
      </c>
      <c r="M174" s="9">
        <v>91.41</v>
      </c>
      <c r="N174" s="8">
        <v>-3206930.13</v>
      </c>
      <c r="O174" s="8">
        <v>-1457531.87</v>
      </c>
      <c r="P174" s="9">
        <v>-9.14</v>
      </c>
      <c r="Q174" s="9">
        <v>-4.34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260</v>
      </c>
      <c r="G175" s="53" t="s">
        <v>412</v>
      </c>
      <c r="H175" s="8">
        <v>31424382.35</v>
      </c>
      <c r="I175" s="8">
        <v>26099697.42</v>
      </c>
      <c r="J175" s="9">
        <v>83.05</v>
      </c>
      <c r="K175" s="8">
        <v>36133784.81</v>
      </c>
      <c r="L175" s="8">
        <v>29029520.15</v>
      </c>
      <c r="M175" s="9">
        <v>80.33</v>
      </c>
      <c r="N175" s="8">
        <v>-4709402.46</v>
      </c>
      <c r="O175" s="8">
        <v>-2929822.73</v>
      </c>
      <c r="P175" s="9">
        <v>-14.98</v>
      </c>
      <c r="Q175" s="9">
        <v>-11.22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260</v>
      </c>
      <c r="G176" s="53" t="s">
        <v>413</v>
      </c>
      <c r="H176" s="8">
        <v>31718451.76</v>
      </c>
      <c r="I176" s="8">
        <v>30917575.68</v>
      </c>
      <c r="J176" s="9">
        <v>97.47</v>
      </c>
      <c r="K176" s="8">
        <v>31478078.65</v>
      </c>
      <c r="L176" s="8">
        <v>30272603.86</v>
      </c>
      <c r="M176" s="9">
        <v>96.17</v>
      </c>
      <c r="N176" s="8">
        <v>240373.11</v>
      </c>
      <c r="O176" s="8">
        <v>644971.82</v>
      </c>
      <c r="P176" s="9">
        <v>0.75</v>
      </c>
      <c r="Q176" s="9">
        <v>2.08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260</v>
      </c>
      <c r="G177" s="53" t="s">
        <v>414</v>
      </c>
      <c r="H177" s="8">
        <v>21234572.62</v>
      </c>
      <c r="I177" s="8">
        <v>18155464.57</v>
      </c>
      <c r="J177" s="9">
        <v>85.49</v>
      </c>
      <c r="K177" s="8">
        <v>24109144.52</v>
      </c>
      <c r="L177" s="8">
        <v>20983003.64</v>
      </c>
      <c r="M177" s="9">
        <v>87.03</v>
      </c>
      <c r="N177" s="8">
        <v>-2874571.9</v>
      </c>
      <c r="O177" s="8">
        <v>-2827539.07</v>
      </c>
      <c r="P177" s="9">
        <v>-13.53</v>
      </c>
      <c r="Q177" s="9">
        <v>-15.57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260</v>
      </c>
      <c r="G178" s="53" t="s">
        <v>415</v>
      </c>
      <c r="H178" s="8">
        <v>20909809.79</v>
      </c>
      <c r="I178" s="8">
        <v>19983780.43</v>
      </c>
      <c r="J178" s="9">
        <v>95.57</v>
      </c>
      <c r="K178" s="8">
        <v>22624809.79</v>
      </c>
      <c r="L178" s="8">
        <v>20659397.26</v>
      </c>
      <c r="M178" s="9">
        <v>91.31</v>
      </c>
      <c r="N178" s="8">
        <v>-1715000</v>
      </c>
      <c r="O178" s="8">
        <v>-675616.83</v>
      </c>
      <c r="P178" s="9">
        <v>-8.2</v>
      </c>
      <c r="Q178" s="9">
        <v>-3.38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260</v>
      </c>
      <c r="G179" s="53" t="s">
        <v>416</v>
      </c>
      <c r="H179" s="8">
        <v>17828124.3</v>
      </c>
      <c r="I179" s="8">
        <v>17673767.79</v>
      </c>
      <c r="J179" s="9">
        <v>99.13</v>
      </c>
      <c r="K179" s="8">
        <v>17134444.8</v>
      </c>
      <c r="L179" s="8">
        <v>16288403.72</v>
      </c>
      <c r="M179" s="9">
        <v>95.06</v>
      </c>
      <c r="N179" s="8">
        <v>693679.5</v>
      </c>
      <c r="O179" s="8">
        <v>1385364.07</v>
      </c>
      <c r="P179" s="9">
        <v>3.89</v>
      </c>
      <c r="Q179" s="9">
        <v>7.83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260</v>
      </c>
      <c r="G180" s="53" t="s">
        <v>417</v>
      </c>
      <c r="H180" s="8">
        <v>55425109.15</v>
      </c>
      <c r="I180" s="8">
        <v>48524932.24</v>
      </c>
      <c r="J180" s="9">
        <v>87.55</v>
      </c>
      <c r="K180" s="8">
        <v>58950317.15</v>
      </c>
      <c r="L180" s="8">
        <v>48334010.37</v>
      </c>
      <c r="M180" s="9">
        <v>81.99</v>
      </c>
      <c r="N180" s="8">
        <v>-3525208</v>
      </c>
      <c r="O180" s="8">
        <v>190921.87</v>
      </c>
      <c r="P180" s="9">
        <v>-6.36</v>
      </c>
      <c r="Q180" s="9">
        <v>0.39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260</v>
      </c>
      <c r="G181" s="53" t="s">
        <v>418</v>
      </c>
      <c r="H181" s="8">
        <v>12751877.92</v>
      </c>
      <c r="I181" s="8">
        <v>12610435.75</v>
      </c>
      <c r="J181" s="9">
        <v>98.89</v>
      </c>
      <c r="K181" s="8">
        <v>12323482.92</v>
      </c>
      <c r="L181" s="8">
        <v>11864346.81</v>
      </c>
      <c r="M181" s="9">
        <v>96.27</v>
      </c>
      <c r="N181" s="8">
        <v>428395</v>
      </c>
      <c r="O181" s="8">
        <v>746088.94</v>
      </c>
      <c r="P181" s="9">
        <v>3.35</v>
      </c>
      <c r="Q181" s="9">
        <v>5.91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260</v>
      </c>
      <c r="G182" s="53" t="s">
        <v>419</v>
      </c>
      <c r="H182" s="8">
        <v>24133462.78</v>
      </c>
      <c r="I182" s="8">
        <v>23310608.11</v>
      </c>
      <c r="J182" s="9">
        <v>96.59</v>
      </c>
      <c r="K182" s="8">
        <v>26570628.52</v>
      </c>
      <c r="L182" s="8">
        <v>24235060.51</v>
      </c>
      <c r="M182" s="9">
        <v>91.2</v>
      </c>
      <c r="N182" s="8">
        <v>-2437165.74</v>
      </c>
      <c r="O182" s="8">
        <v>-924452.4</v>
      </c>
      <c r="P182" s="9">
        <v>-10.09</v>
      </c>
      <c r="Q182" s="9">
        <v>-3.96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260</v>
      </c>
      <c r="G183" s="53" t="s">
        <v>420</v>
      </c>
      <c r="H183" s="8">
        <v>13212699.94</v>
      </c>
      <c r="I183" s="8">
        <v>13087399.93</v>
      </c>
      <c r="J183" s="9">
        <v>99.05</v>
      </c>
      <c r="K183" s="8">
        <v>14784173.94</v>
      </c>
      <c r="L183" s="8">
        <v>14374195.41</v>
      </c>
      <c r="M183" s="9">
        <v>97.22</v>
      </c>
      <c r="N183" s="8">
        <v>-1571474</v>
      </c>
      <c r="O183" s="8">
        <v>-1286795.48</v>
      </c>
      <c r="P183" s="9">
        <v>-11.89</v>
      </c>
      <c r="Q183" s="9">
        <v>-9.83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260</v>
      </c>
      <c r="G184" s="53" t="s">
        <v>421</v>
      </c>
      <c r="H184" s="8">
        <v>29323038.93</v>
      </c>
      <c r="I184" s="8">
        <v>26867601.31</v>
      </c>
      <c r="J184" s="9">
        <v>91.62</v>
      </c>
      <c r="K184" s="8">
        <v>30923038.93</v>
      </c>
      <c r="L184" s="8">
        <v>28863453.84</v>
      </c>
      <c r="M184" s="9">
        <v>93.33</v>
      </c>
      <c r="N184" s="8">
        <v>-1600000</v>
      </c>
      <c r="O184" s="8">
        <v>-1995852.53</v>
      </c>
      <c r="P184" s="9">
        <v>-5.45</v>
      </c>
      <c r="Q184" s="9">
        <v>-7.42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260</v>
      </c>
      <c r="G185" s="53" t="s">
        <v>422</v>
      </c>
      <c r="H185" s="8">
        <v>22594426.13</v>
      </c>
      <c r="I185" s="8">
        <v>22308348.27</v>
      </c>
      <c r="J185" s="9">
        <v>98.73</v>
      </c>
      <c r="K185" s="8">
        <v>25173118.13</v>
      </c>
      <c r="L185" s="8">
        <v>23781534.92</v>
      </c>
      <c r="M185" s="9">
        <v>94.47</v>
      </c>
      <c r="N185" s="8">
        <v>-2578692</v>
      </c>
      <c r="O185" s="8">
        <v>-1473186.65</v>
      </c>
      <c r="P185" s="9">
        <v>-11.41</v>
      </c>
      <c r="Q185" s="9">
        <v>-6.6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260</v>
      </c>
      <c r="G186" s="53" t="s">
        <v>423</v>
      </c>
      <c r="H186" s="8">
        <v>95082841.31</v>
      </c>
      <c r="I186" s="8">
        <v>96793517.3</v>
      </c>
      <c r="J186" s="9">
        <v>101.79</v>
      </c>
      <c r="K186" s="8">
        <v>101735962.71</v>
      </c>
      <c r="L186" s="8">
        <v>98229314.13</v>
      </c>
      <c r="M186" s="9">
        <v>96.55</v>
      </c>
      <c r="N186" s="8">
        <v>-6653121.4</v>
      </c>
      <c r="O186" s="8">
        <v>-1435796.83</v>
      </c>
      <c r="P186" s="9">
        <v>-6.99</v>
      </c>
      <c r="Q186" s="9">
        <v>-1.48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260</v>
      </c>
      <c r="G187" s="53" t="s">
        <v>424</v>
      </c>
      <c r="H187" s="8">
        <v>14480490.89</v>
      </c>
      <c r="I187" s="8">
        <v>14365418.97</v>
      </c>
      <c r="J187" s="9">
        <v>99.2</v>
      </c>
      <c r="K187" s="8">
        <v>16202794.36</v>
      </c>
      <c r="L187" s="8">
        <v>15129287.39</v>
      </c>
      <c r="M187" s="9">
        <v>93.37</v>
      </c>
      <c r="N187" s="8">
        <v>-1722303.47</v>
      </c>
      <c r="O187" s="8">
        <v>-763868.42</v>
      </c>
      <c r="P187" s="9">
        <v>-11.89</v>
      </c>
      <c r="Q187" s="9">
        <v>-5.31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260</v>
      </c>
      <c r="G188" s="53" t="s">
        <v>425</v>
      </c>
      <c r="H188" s="8">
        <v>20939522.77</v>
      </c>
      <c r="I188" s="8">
        <v>22002226.76</v>
      </c>
      <c r="J188" s="9">
        <v>105.07</v>
      </c>
      <c r="K188" s="8">
        <v>20298049.77</v>
      </c>
      <c r="L188" s="8">
        <v>19708483.56</v>
      </c>
      <c r="M188" s="9">
        <v>97.09</v>
      </c>
      <c r="N188" s="8">
        <v>641473</v>
      </c>
      <c r="O188" s="8">
        <v>2293743.2</v>
      </c>
      <c r="P188" s="9">
        <v>3.06</v>
      </c>
      <c r="Q188" s="9">
        <v>10.42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260</v>
      </c>
      <c r="G189" s="53" t="s">
        <v>426</v>
      </c>
      <c r="H189" s="8">
        <v>33783965.82</v>
      </c>
      <c r="I189" s="8">
        <v>30882160.16</v>
      </c>
      <c r="J189" s="9">
        <v>91.41</v>
      </c>
      <c r="K189" s="8">
        <v>36701438.82</v>
      </c>
      <c r="L189" s="8">
        <v>33586630.87</v>
      </c>
      <c r="M189" s="9">
        <v>91.51</v>
      </c>
      <c r="N189" s="8">
        <v>-2917473</v>
      </c>
      <c r="O189" s="8">
        <v>-2704470.71</v>
      </c>
      <c r="P189" s="9">
        <v>-8.63</v>
      </c>
      <c r="Q189" s="9">
        <v>-8.75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260</v>
      </c>
      <c r="G190" s="53" t="s">
        <v>427</v>
      </c>
      <c r="H190" s="8">
        <v>38249847.12</v>
      </c>
      <c r="I190" s="8">
        <v>38225670.49</v>
      </c>
      <c r="J190" s="9">
        <v>99.93</v>
      </c>
      <c r="K190" s="8">
        <v>39936620.12</v>
      </c>
      <c r="L190" s="8">
        <v>38771300.92</v>
      </c>
      <c r="M190" s="9">
        <v>97.08</v>
      </c>
      <c r="N190" s="8">
        <v>-1686773</v>
      </c>
      <c r="O190" s="8">
        <v>-545630.43</v>
      </c>
      <c r="P190" s="9">
        <v>-4.4</v>
      </c>
      <c r="Q190" s="9">
        <v>-1.42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260</v>
      </c>
      <c r="G191" s="53" t="s">
        <v>428</v>
      </c>
      <c r="H191" s="8">
        <v>50344233.35</v>
      </c>
      <c r="I191" s="8">
        <v>50201113.41</v>
      </c>
      <c r="J191" s="9">
        <v>99.71</v>
      </c>
      <c r="K191" s="8">
        <v>51124233.35</v>
      </c>
      <c r="L191" s="8">
        <v>48948967.77</v>
      </c>
      <c r="M191" s="9">
        <v>95.74</v>
      </c>
      <c r="N191" s="8">
        <v>-780000</v>
      </c>
      <c r="O191" s="8">
        <v>1252145.64</v>
      </c>
      <c r="P191" s="9">
        <v>-1.54</v>
      </c>
      <c r="Q191" s="9">
        <v>2.49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260</v>
      </c>
      <c r="G192" s="53" t="s">
        <v>429</v>
      </c>
      <c r="H192" s="8">
        <v>52516098.79</v>
      </c>
      <c r="I192" s="8">
        <v>52648929.86</v>
      </c>
      <c r="J192" s="9">
        <v>100.25</v>
      </c>
      <c r="K192" s="8">
        <v>54278686.79</v>
      </c>
      <c r="L192" s="8">
        <v>53696723.57</v>
      </c>
      <c r="M192" s="9">
        <v>98.92</v>
      </c>
      <c r="N192" s="8">
        <v>-1762588</v>
      </c>
      <c r="O192" s="8">
        <v>-1047793.71</v>
      </c>
      <c r="P192" s="9">
        <v>-3.35</v>
      </c>
      <c r="Q192" s="9">
        <v>-1.99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260</v>
      </c>
      <c r="G193" s="53" t="s">
        <v>430</v>
      </c>
      <c r="H193" s="8">
        <v>28780368.76</v>
      </c>
      <c r="I193" s="8">
        <v>27775038.51</v>
      </c>
      <c r="J193" s="9">
        <v>96.5</v>
      </c>
      <c r="K193" s="8">
        <v>30088078.01</v>
      </c>
      <c r="L193" s="8">
        <v>28720348.05</v>
      </c>
      <c r="M193" s="9">
        <v>95.45</v>
      </c>
      <c r="N193" s="8">
        <v>-1307709.25</v>
      </c>
      <c r="O193" s="8">
        <v>-945309.54</v>
      </c>
      <c r="P193" s="9">
        <v>-4.54</v>
      </c>
      <c r="Q193" s="9">
        <v>-3.4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260</v>
      </c>
      <c r="G194" s="53" t="s">
        <v>431</v>
      </c>
      <c r="H194" s="8">
        <v>64094414.99</v>
      </c>
      <c r="I194" s="8">
        <v>64378310.49</v>
      </c>
      <c r="J194" s="9">
        <v>100.44</v>
      </c>
      <c r="K194" s="8">
        <v>71350214.99</v>
      </c>
      <c r="L194" s="8">
        <v>65629314.87</v>
      </c>
      <c r="M194" s="9">
        <v>91.98</v>
      </c>
      <c r="N194" s="8">
        <v>-7255800</v>
      </c>
      <c r="O194" s="8">
        <v>-1251004.38</v>
      </c>
      <c r="P194" s="9">
        <v>-11.32</v>
      </c>
      <c r="Q194" s="9">
        <v>-1.94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260</v>
      </c>
      <c r="G195" s="53" t="s">
        <v>432</v>
      </c>
      <c r="H195" s="8">
        <v>32971390.65</v>
      </c>
      <c r="I195" s="8">
        <v>31040504.34</v>
      </c>
      <c r="J195" s="9">
        <v>94.14</v>
      </c>
      <c r="K195" s="8">
        <v>34645095.25</v>
      </c>
      <c r="L195" s="8">
        <v>32556531.49</v>
      </c>
      <c r="M195" s="9">
        <v>93.97</v>
      </c>
      <c r="N195" s="8">
        <v>-1673704.6</v>
      </c>
      <c r="O195" s="8">
        <v>-1516027.15</v>
      </c>
      <c r="P195" s="9">
        <v>-5.07</v>
      </c>
      <c r="Q195" s="9">
        <v>-4.88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260</v>
      </c>
      <c r="G196" s="53" t="s">
        <v>433</v>
      </c>
      <c r="H196" s="8">
        <v>34507027.1</v>
      </c>
      <c r="I196" s="8">
        <v>30348680.18</v>
      </c>
      <c r="J196" s="9">
        <v>87.94</v>
      </c>
      <c r="K196" s="8">
        <v>38267027.1</v>
      </c>
      <c r="L196" s="8">
        <v>32296307.58</v>
      </c>
      <c r="M196" s="9">
        <v>84.39</v>
      </c>
      <c r="N196" s="8">
        <v>-3760000</v>
      </c>
      <c r="O196" s="8">
        <v>-1947627.4</v>
      </c>
      <c r="P196" s="9">
        <v>-10.89</v>
      </c>
      <c r="Q196" s="9">
        <v>-6.41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260</v>
      </c>
      <c r="G197" s="53" t="s">
        <v>434</v>
      </c>
      <c r="H197" s="8">
        <v>29934552.5</v>
      </c>
      <c r="I197" s="8">
        <v>28320819.34</v>
      </c>
      <c r="J197" s="9">
        <v>94.6</v>
      </c>
      <c r="K197" s="8">
        <v>34457158.94</v>
      </c>
      <c r="L197" s="8">
        <v>32259217.7</v>
      </c>
      <c r="M197" s="9">
        <v>93.62</v>
      </c>
      <c r="N197" s="8">
        <v>-4522606.44</v>
      </c>
      <c r="O197" s="8">
        <v>-3938398.36</v>
      </c>
      <c r="P197" s="9">
        <v>-15.1</v>
      </c>
      <c r="Q197" s="9">
        <v>-13.9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260</v>
      </c>
      <c r="G198" s="53" t="s">
        <v>435</v>
      </c>
      <c r="H198" s="8">
        <v>35194213.12</v>
      </c>
      <c r="I198" s="8">
        <v>33122438.91</v>
      </c>
      <c r="J198" s="9">
        <v>94.11</v>
      </c>
      <c r="K198" s="8">
        <v>39651648.12</v>
      </c>
      <c r="L198" s="8">
        <v>33925657.17</v>
      </c>
      <c r="M198" s="9">
        <v>85.55</v>
      </c>
      <c r="N198" s="8">
        <v>-4457435</v>
      </c>
      <c r="O198" s="8">
        <v>-803218.26</v>
      </c>
      <c r="P198" s="9">
        <v>-12.66</v>
      </c>
      <c r="Q198" s="9">
        <v>-2.42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260</v>
      </c>
      <c r="G199" s="53" t="s">
        <v>436</v>
      </c>
      <c r="H199" s="8">
        <v>28910630.1</v>
      </c>
      <c r="I199" s="8">
        <v>29319964.48</v>
      </c>
      <c r="J199" s="9">
        <v>101.41</v>
      </c>
      <c r="K199" s="8">
        <v>29941123.77</v>
      </c>
      <c r="L199" s="8">
        <v>28408336.47</v>
      </c>
      <c r="M199" s="9">
        <v>94.88</v>
      </c>
      <c r="N199" s="8">
        <v>-1030493.67</v>
      </c>
      <c r="O199" s="8">
        <v>911628.01</v>
      </c>
      <c r="P199" s="9">
        <v>-3.56</v>
      </c>
      <c r="Q199" s="9">
        <v>3.1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260</v>
      </c>
      <c r="G200" s="53" t="s">
        <v>437</v>
      </c>
      <c r="H200" s="8">
        <v>29981350.26</v>
      </c>
      <c r="I200" s="8">
        <v>27528593.29</v>
      </c>
      <c r="J200" s="9">
        <v>91.81</v>
      </c>
      <c r="K200" s="8">
        <v>31050656.42</v>
      </c>
      <c r="L200" s="8">
        <v>28549407.85</v>
      </c>
      <c r="M200" s="9">
        <v>91.94</v>
      </c>
      <c r="N200" s="8">
        <v>-1069306.16</v>
      </c>
      <c r="O200" s="8">
        <v>-1020814.56</v>
      </c>
      <c r="P200" s="9">
        <v>-3.56</v>
      </c>
      <c r="Q200" s="9">
        <v>-3.7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260</v>
      </c>
      <c r="G201" s="53" t="s">
        <v>438</v>
      </c>
      <c r="H201" s="8">
        <v>26618639.75</v>
      </c>
      <c r="I201" s="8">
        <v>26071291.29</v>
      </c>
      <c r="J201" s="9">
        <v>97.94</v>
      </c>
      <c r="K201" s="8">
        <v>27718639.75</v>
      </c>
      <c r="L201" s="8">
        <v>26237700.17</v>
      </c>
      <c r="M201" s="9">
        <v>94.65</v>
      </c>
      <c r="N201" s="8">
        <v>-1100000</v>
      </c>
      <c r="O201" s="8">
        <v>-166408.88</v>
      </c>
      <c r="P201" s="9">
        <v>-4.13</v>
      </c>
      <c r="Q201" s="9">
        <v>-0.63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260</v>
      </c>
      <c r="G202" s="53" t="s">
        <v>439</v>
      </c>
      <c r="H202" s="8">
        <v>81375536.89</v>
      </c>
      <c r="I202" s="8">
        <v>84227990.09</v>
      </c>
      <c r="J202" s="9">
        <v>103.5</v>
      </c>
      <c r="K202" s="8">
        <v>89585018.44</v>
      </c>
      <c r="L202" s="8">
        <v>85941814.66</v>
      </c>
      <c r="M202" s="9">
        <v>95.93</v>
      </c>
      <c r="N202" s="8">
        <v>-8209481.55</v>
      </c>
      <c r="O202" s="8">
        <v>-1713824.57</v>
      </c>
      <c r="P202" s="9">
        <v>-10.08</v>
      </c>
      <c r="Q202" s="9">
        <v>-2.03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260</v>
      </c>
      <c r="G203" s="53" t="s">
        <v>440</v>
      </c>
      <c r="H203" s="8">
        <v>39831468.17</v>
      </c>
      <c r="I203" s="8">
        <v>37021070.12</v>
      </c>
      <c r="J203" s="9">
        <v>92.94</v>
      </c>
      <c r="K203" s="8">
        <v>43968468.17</v>
      </c>
      <c r="L203" s="8">
        <v>39921465.35</v>
      </c>
      <c r="M203" s="9">
        <v>90.79</v>
      </c>
      <c r="N203" s="8">
        <v>-4137000</v>
      </c>
      <c r="O203" s="8">
        <v>-2900395.23</v>
      </c>
      <c r="P203" s="9">
        <v>-10.38</v>
      </c>
      <c r="Q203" s="9">
        <v>-7.83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260</v>
      </c>
      <c r="G204" s="53" t="s">
        <v>441</v>
      </c>
      <c r="H204" s="8">
        <v>46306272.09</v>
      </c>
      <c r="I204" s="8">
        <v>40363554.55</v>
      </c>
      <c r="J204" s="9">
        <v>87.16</v>
      </c>
      <c r="K204" s="8">
        <v>52299550.09</v>
      </c>
      <c r="L204" s="8">
        <v>44884715.93</v>
      </c>
      <c r="M204" s="9">
        <v>85.82</v>
      </c>
      <c r="N204" s="8">
        <v>-5993278</v>
      </c>
      <c r="O204" s="8">
        <v>-4521161.38</v>
      </c>
      <c r="P204" s="9">
        <v>-12.94</v>
      </c>
      <c r="Q204" s="9">
        <v>-11.2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260</v>
      </c>
      <c r="G205" s="53" t="s">
        <v>442</v>
      </c>
      <c r="H205" s="8">
        <v>76329808.31</v>
      </c>
      <c r="I205" s="8">
        <v>76527283.12</v>
      </c>
      <c r="J205" s="9">
        <v>100.25</v>
      </c>
      <c r="K205" s="8">
        <v>87567929.98</v>
      </c>
      <c r="L205" s="8">
        <v>84823141.27</v>
      </c>
      <c r="M205" s="9">
        <v>96.86</v>
      </c>
      <c r="N205" s="8">
        <v>-11238121.67</v>
      </c>
      <c r="O205" s="8">
        <v>-8295858.15</v>
      </c>
      <c r="P205" s="9">
        <v>-14.72</v>
      </c>
      <c r="Q205" s="9">
        <v>-10.84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260</v>
      </c>
      <c r="G206" s="53" t="s">
        <v>443</v>
      </c>
      <c r="H206" s="8">
        <v>27787497.04</v>
      </c>
      <c r="I206" s="8">
        <v>24231566.11</v>
      </c>
      <c r="J206" s="9">
        <v>87.2</v>
      </c>
      <c r="K206" s="8">
        <v>31229211.55</v>
      </c>
      <c r="L206" s="8">
        <v>25806714.3</v>
      </c>
      <c r="M206" s="9">
        <v>82.63</v>
      </c>
      <c r="N206" s="8">
        <v>-3441714.51</v>
      </c>
      <c r="O206" s="8">
        <v>-1575148.19</v>
      </c>
      <c r="P206" s="9">
        <v>-12.38</v>
      </c>
      <c r="Q206" s="9">
        <v>-6.5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260</v>
      </c>
      <c r="G207" s="53" t="s">
        <v>444</v>
      </c>
      <c r="H207" s="8">
        <v>62205187.1</v>
      </c>
      <c r="I207" s="8">
        <v>62463777.63</v>
      </c>
      <c r="J207" s="9">
        <v>100.41</v>
      </c>
      <c r="K207" s="8">
        <v>67110210.21</v>
      </c>
      <c r="L207" s="8">
        <v>64837329.78</v>
      </c>
      <c r="M207" s="9">
        <v>96.61</v>
      </c>
      <c r="N207" s="8">
        <v>-4905023.11</v>
      </c>
      <c r="O207" s="8">
        <v>-2373552.15</v>
      </c>
      <c r="P207" s="9">
        <v>-7.88</v>
      </c>
      <c r="Q207" s="9">
        <v>-3.79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260</v>
      </c>
      <c r="G208" s="53" t="s">
        <v>445</v>
      </c>
      <c r="H208" s="8">
        <v>60570198.48</v>
      </c>
      <c r="I208" s="8">
        <v>52526346.28</v>
      </c>
      <c r="J208" s="9">
        <v>86.71</v>
      </c>
      <c r="K208" s="8">
        <v>71772389.23</v>
      </c>
      <c r="L208" s="8">
        <v>57472911.63</v>
      </c>
      <c r="M208" s="9">
        <v>80.07</v>
      </c>
      <c r="N208" s="8">
        <v>-11202190.75</v>
      </c>
      <c r="O208" s="8">
        <v>-4946565.35</v>
      </c>
      <c r="P208" s="9">
        <v>-18.49</v>
      </c>
      <c r="Q208" s="9">
        <v>-9.41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260</v>
      </c>
      <c r="G209" s="53" t="s">
        <v>446</v>
      </c>
      <c r="H209" s="8">
        <v>59216410.06</v>
      </c>
      <c r="I209" s="8">
        <v>54894564.17</v>
      </c>
      <c r="J209" s="9">
        <v>92.7</v>
      </c>
      <c r="K209" s="8">
        <v>63482130.04</v>
      </c>
      <c r="L209" s="8">
        <v>56974498.4</v>
      </c>
      <c r="M209" s="9">
        <v>89.74</v>
      </c>
      <c r="N209" s="8">
        <v>-4265719.98</v>
      </c>
      <c r="O209" s="8">
        <v>-2079934.23</v>
      </c>
      <c r="P209" s="9">
        <v>-7.2</v>
      </c>
      <c r="Q209" s="9">
        <v>-3.78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260</v>
      </c>
      <c r="G210" s="53" t="s">
        <v>447</v>
      </c>
      <c r="H210" s="8">
        <v>25228530.13</v>
      </c>
      <c r="I210" s="8">
        <v>25189790.85</v>
      </c>
      <c r="J210" s="9">
        <v>99.84</v>
      </c>
      <c r="K210" s="8">
        <v>27629740.13</v>
      </c>
      <c r="L210" s="8">
        <v>27029233.5</v>
      </c>
      <c r="M210" s="9">
        <v>97.82</v>
      </c>
      <c r="N210" s="8">
        <v>-2401210</v>
      </c>
      <c r="O210" s="8">
        <v>-1839442.65</v>
      </c>
      <c r="P210" s="9">
        <v>-9.51</v>
      </c>
      <c r="Q210" s="9">
        <v>-7.3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260</v>
      </c>
      <c r="G211" s="53" t="s">
        <v>448</v>
      </c>
      <c r="H211" s="8">
        <v>91642870.14</v>
      </c>
      <c r="I211" s="8">
        <v>88972246.08</v>
      </c>
      <c r="J211" s="9">
        <v>97.08</v>
      </c>
      <c r="K211" s="8">
        <v>93603212.71</v>
      </c>
      <c r="L211" s="8">
        <v>89554517</v>
      </c>
      <c r="M211" s="9">
        <v>95.67</v>
      </c>
      <c r="N211" s="8">
        <v>-1960342.57</v>
      </c>
      <c r="O211" s="8">
        <v>-582270.92</v>
      </c>
      <c r="P211" s="9">
        <v>-2.13</v>
      </c>
      <c r="Q211" s="9">
        <v>-0.65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260</v>
      </c>
      <c r="G212" s="53" t="s">
        <v>449</v>
      </c>
      <c r="H212" s="8">
        <v>30897869.24</v>
      </c>
      <c r="I212" s="8">
        <v>29916357.02</v>
      </c>
      <c r="J212" s="9">
        <v>96.82</v>
      </c>
      <c r="K212" s="8">
        <v>32311124.71</v>
      </c>
      <c r="L212" s="8">
        <v>31284417.47</v>
      </c>
      <c r="M212" s="9">
        <v>96.82</v>
      </c>
      <c r="N212" s="8">
        <v>-1413255.47</v>
      </c>
      <c r="O212" s="8">
        <v>-1368060.45</v>
      </c>
      <c r="P212" s="9">
        <v>-4.57</v>
      </c>
      <c r="Q212" s="9">
        <v>-4.57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260</v>
      </c>
      <c r="G213" s="53" t="s">
        <v>450</v>
      </c>
      <c r="H213" s="8">
        <v>41461778.23</v>
      </c>
      <c r="I213" s="8">
        <v>40453855.49</v>
      </c>
      <c r="J213" s="9">
        <v>97.56</v>
      </c>
      <c r="K213" s="8">
        <v>46208603.23</v>
      </c>
      <c r="L213" s="8">
        <v>42522546.32</v>
      </c>
      <c r="M213" s="9">
        <v>92.02</v>
      </c>
      <c r="N213" s="8">
        <v>-4746825</v>
      </c>
      <c r="O213" s="8">
        <v>-2068690.83</v>
      </c>
      <c r="P213" s="9">
        <v>-11.44</v>
      </c>
      <c r="Q213" s="9">
        <v>-5.11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260</v>
      </c>
      <c r="G214" s="53" t="s">
        <v>451</v>
      </c>
      <c r="H214" s="8">
        <v>30254949.56</v>
      </c>
      <c r="I214" s="8">
        <v>30069717.02</v>
      </c>
      <c r="J214" s="9">
        <v>99.38</v>
      </c>
      <c r="K214" s="8">
        <v>32178985.12</v>
      </c>
      <c r="L214" s="8">
        <v>30877332.03</v>
      </c>
      <c r="M214" s="9">
        <v>95.95</v>
      </c>
      <c r="N214" s="8">
        <v>-1924035.56</v>
      </c>
      <c r="O214" s="8">
        <v>-807615.01</v>
      </c>
      <c r="P214" s="9">
        <v>-6.35</v>
      </c>
      <c r="Q214" s="9">
        <v>-2.68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260</v>
      </c>
      <c r="G215" s="53" t="s">
        <v>452</v>
      </c>
      <c r="H215" s="8">
        <v>27346449.01</v>
      </c>
      <c r="I215" s="8">
        <v>25852132.13</v>
      </c>
      <c r="J215" s="9">
        <v>94.53</v>
      </c>
      <c r="K215" s="8">
        <v>28312820.22</v>
      </c>
      <c r="L215" s="8">
        <v>26557817.83</v>
      </c>
      <c r="M215" s="9">
        <v>93.8</v>
      </c>
      <c r="N215" s="8">
        <v>-966371.21</v>
      </c>
      <c r="O215" s="8">
        <v>-705685.7</v>
      </c>
      <c r="P215" s="9">
        <v>-3.53</v>
      </c>
      <c r="Q215" s="9">
        <v>-2.72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260</v>
      </c>
      <c r="G216" s="53" t="s">
        <v>453</v>
      </c>
      <c r="H216" s="8">
        <v>38595458.26</v>
      </c>
      <c r="I216" s="8">
        <v>38494297.41</v>
      </c>
      <c r="J216" s="9">
        <v>99.73</v>
      </c>
      <c r="K216" s="8">
        <v>42581537.66</v>
      </c>
      <c r="L216" s="8">
        <v>40902909.75</v>
      </c>
      <c r="M216" s="9">
        <v>96.05</v>
      </c>
      <c r="N216" s="8">
        <v>-3986079.4</v>
      </c>
      <c r="O216" s="8">
        <v>-2408612.34</v>
      </c>
      <c r="P216" s="9">
        <v>-10.32</v>
      </c>
      <c r="Q216" s="9">
        <v>-6.25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260</v>
      </c>
      <c r="G217" s="53" t="s">
        <v>454</v>
      </c>
      <c r="H217" s="8">
        <v>28007063.91</v>
      </c>
      <c r="I217" s="8">
        <v>27287440.56</v>
      </c>
      <c r="J217" s="9">
        <v>97.43</v>
      </c>
      <c r="K217" s="8">
        <v>28412847.26</v>
      </c>
      <c r="L217" s="8">
        <v>26056726.75</v>
      </c>
      <c r="M217" s="9">
        <v>91.7</v>
      </c>
      <c r="N217" s="8">
        <v>-405783.35</v>
      </c>
      <c r="O217" s="8">
        <v>1230713.81</v>
      </c>
      <c r="P217" s="9">
        <v>-1.44</v>
      </c>
      <c r="Q217" s="9">
        <v>4.51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455</v>
      </c>
      <c r="G218" s="53" t="s">
        <v>456</v>
      </c>
      <c r="H218" s="8">
        <v>326088651.97</v>
      </c>
      <c r="I218" s="8">
        <v>322087982.89</v>
      </c>
      <c r="J218" s="9">
        <v>98.77</v>
      </c>
      <c r="K218" s="8">
        <v>355888911.33</v>
      </c>
      <c r="L218" s="8">
        <v>316142695.82</v>
      </c>
      <c r="M218" s="9">
        <v>88.83</v>
      </c>
      <c r="N218" s="8">
        <v>-29800259.36</v>
      </c>
      <c r="O218" s="8">
        <v>5945287.07</v>
      </c>
      <c r="P218" s="9">
        <v>-9.13</v>
      </c>
      <c r="Q218" s="9">
        <v>1.84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455</v>
      </c>
      <c r="G219" s="53" t="s">
        <v>457</v>
      </c>
      <c r="H219" s="8">
        <v>363509291.25</v>
      </c>
      <c r="I219" s="8">
        <v>342044694.39</v>
      </c>
      <c r="J219" s="9">
        <v>94.09</v>
      </c>
      <c r="K219" s="8">
        <v>378509291.25</v>
      </c>
      <c r="L219" s="8">
        <v>354639983.27</v>
      </c>
      <c r="M219" s="9">
        <v>93.69</v>
      </c>
      <c r="N219" s="8">
        <v>-15000000</v>
      </c>
      <c r="O219" s="8">
        <v>-12595288.88</v>
      </c>
      <c r="P219" s="9">
        <v>-4.12</v>
      </c>
      <c r="Q219" s="9">
        <v>-3.68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455</v>
      </c>
      <c r="G220" s="53" t="s">
        <v>458</v>
      </c>
      <c r="H220" s="8">
        <v>2308254982.18</v>
      </c>
      <c r="I220" s="8">
        <v>2241907783.26</v>
      </c>
      <c r="J220" s="9">
        <v>97.12</v>
      </c>
      <c r="K220" s="8">
        <v>2425740417.88</v>
      </c>
      <c r="L220" s="8">
        <v>2328038939.81</v>
      </c>
      <c r="M220" s="9">
        <v>95.97</v>
      </c>
      <c r="N220" s="8">
        <v>-117485435.7</v>
      </c>
      <c r="O220" s="8">
        <v>-86131156.55</v>
      </c>
      <c r="P220" s="9">
        <v>-5.08</v>
      </c>
      <c r="Q220" s="9">
        <v>-3.84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455</v>
      </c>
      <c r="G221" s="53" t="s">
        <v>459</v>
      </c>
      <c r="H221" s="8">
        <v>413954236.32</v>
      </c>
      <c r="I221" s="8">
        <v>400722908.43</v>
      </c>
      <c r="J221" s="9">
        <v>96.8</v>
      </c>
      <c r="K221" s="8">
        <v>441210098.32</v>
      </c>
      <c r="L221" s="8">
        <v>427886788.16</v>
      </c>
      <c r="M221" s="9">
        <v>96.98</v>
      </c>
      <c r="N221" s="8">
        <v>-27255862</v>
      </c>
      <c r="O221" s="8">
        <v>-27163879.73</v>
      </c>
      <c r="P221" s="9">
        <v>-6.58</v>
      </c>
      <c r="Q221" s="9">
        <v>-6.77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460</v>
      </c>
      <c r="G222" s="53" t="s">
        <v>461</v>
      </c>
      <c r="H222" s="8">
        <v>119277978.96</v>
      </c>
      <c r="I222" s="8">
        <v>106948439.1</v>
      </c>
      <c r="J222" s="9">
        <v>89.66</v>
      </c>
      <c r="K222" s="8">
        <v>127808662.35</v>
      </c>
      <c r="L222" s="8">
        <v>110359296.27</v>
      </c>
      <c r="M222" s="9">
        <v>86.34</v>
      </c>
      <c r="N222" s="8">
        <v>-8530683.39</v>
      </c>
      <c r="O222" s="8">
        <v>-3410857.17</v>
      </c>
      <c r="P222" s="9">
        <v>-7.15</v>
      </c>
      <c r="Q222" s="9">
        <v>-3.18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460</v>
      </c>
      <c r="G223" s="53" t="s">
        <v>462</v>
      </c>
      <c r="H223" s="8">
        <v>117699060.74</v>
      </c>
      <c r="I223" s="8">
        <v>111027833.86</v>
      </c>
      <c r="J223" s="9">
        <v>94.33</v>
      </c>
      <c r="K223" s="8">
        <v>126105554.74</v>
      </c>
      <c r="L223" s="8">
        <v>118148048.48</v>
      </c>
      <c r="M223" s="9">
        <v>93.68</v>
      </c>
      <c r="N223" s="8">
        <v>-8406494</v>
      </c>
      <c r="O223" s="8">
        <v>-7120214.62</v>
      </c>
      <c r="P223" s="9">
        <v>-7.14</v>
      </c>
      <c r="Q223" s="9">
        <v>-6.41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460</v>
      </c>
      <c r="G224" s="53" t="s">
        <v>463</v>
      </c>
      <c r="H224" s="8">
        <v>82828201.58</v>
      </c>
      <c r="I224" s="8">
        <v>84069226.31</v>
      </c>
      <c r="J224" s="9">
        <v>101.49</v>
      </c>
      <c r="K224" s="8">
        <v>94202579.6</v>
      </c>
      <c r="L224" s="8">
        <v>90841100.27</v>
      </c>
      <c r="M224" s="9">
        <v>96.43</v>
      </c>
      <c r="N224" s="8">
        <v>-11374378.02</v>
      </c>
      <c r="O224" s="8">
        <v>-6771873.96</v>
      </c>
      <c r="P224" s="9">
        <v>-13.73</v>
      </c>
      <c r="Q224" s="9">
        <v>-8.05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460</v>
      </c>
      <c r="G225" s="53" t="s">
        <v>464</v>
      </c>
      <c r="H225" s="8">
        <v>68898236.36</v>
      </c>
      <c r="I225" s="8">
        <v>69633351.63</v>
      </c>
      <c r="J225" s="9">
        <v>101.06</v>
      </c>
      <c r="K225" s="8">
        <v>73288736.36</v>
      </c>
      <c r="L225" s="8">
        <v>71942619.22</v>
      </c>
      <c r="M225" s="9">
        <v>98.16</v>
      </c>
      <c r="N225" s="8">
        <v>-4390500</v>
      </c>
      <c r="O225" s="8">
        <v>-2309267.59</v>
      </c>
      <c r="P225" s="9">
        <v>-6.37</v>
      </c>
      <c r="Q225" s="9">
        <v>-3.31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460</v>
      </c>
      <c r="G226" s="53" t="s">
        <v>465</v>
      </c>
      <c r="H226" s="8">
        <v>58491931.5</v>
      </c>
      <c r="I226" s="8">
        <v>58763073.96</v>
      </c>
      <c r="J226" s="9">
        <v>100.46</v>
      </c>
      <c r="K226" s="8">
        <v>62376594.91</v>
      </c>
      <c r="L226" s="8">
        <v>59917010.16</v>
      </c>
      <c r="M226" s="9">
        <v>96.05</v>
      </c>
      <c r="N226" s="8">
        <v>-3884663.41</v>
      </c>
      <c r="O226" s="8">
        <v>-1153936.2</v>
      </c>
      <c r="P226" s="9">
        <v>-6.64</v>
      </c>
      <c r="Q226" s="9">
        <v>-1.96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460</v>
      </c>
      <c r="G227" s="53" t="s">
        <v>466</v>
      </c>
      <c r="H227" s="8">
        <v>96287529.63</v>
      </c>
      <c r="I227" s="8">
        <v>93503016.02</v>
      </c>
      <c r="J227" s="9">
        <v>97.1</v>
      </c>
      <c r="K227" s="8">
        <v>96258815.35</v>
      </c>
      <c r="L227" s="8">
        <v>93158872.24</v>
      </c>
      <c r="M227" s="9">
        <v>96.77</v>
      </c>
      <c r="N227" s="8">
        <v>28714.28</v>
      </c>
      <c r="O227" s="8">
        <v>344143.78</v>
      </c>
      <c r="P227" s="9">
        <v>0.02</v>
      </c>
      <c r="Q227" s="9">
        <v>0.36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460</v>
      </c>
      <c r="G228" s="53" t="s">
        <v>467</v>
      </c>
      <c r="H228" s="8">
        <v>125688560.08</v>
      </c>
      <c r="I228" s="8">
        <v>124671926.87</v>
      </c>
      <c r="J228" s="9">
        <v>99.19</v>
      </c>
      <c r="K228" s="8">
        <v>140056741.31</v>
      </c>
      <c r="L228" s="8">
        <v>131384087.11</v>
      </c>
      <c r="M228" s="9">
        <v>93.8</v>
      </c>
      <c r="N228" s="8">
        <v>-14368181.23</v>
      </c>
      <c r="O228" s="8">
        <v>-6712160.24</v>
      </c>
      <c r="P228" s="9">
        <v>-11.43</v>
      </c>
      <c r="Q228" s="9">
        <v>-5.38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460</v>
      </c>
      <c r="G229" s="53" t="s">
        <v>468</v>
      </c>
      <c r="H229" s="8">
        <v>91981339.28</v>
      </c>
      <c r="I229" s="8">
        <v>87761423.42</v>
      </c>
      <c r="J229" s="9">
        <v>95.41</v>
      </c>
      <c r="K229" s="8">
        <v>97599261.28</v>
      </c>
      <c r="L229" s="8">
        <v>88375326.79</v>
      </c>
      <c r="M229" s="9">
        <v>90.54</v>
      </c>
      <c r="N229" s="8">
        <v>-5617922</v>
      </c>
      <c r="O229" s="8">
        <v>-613903.37</v>
      </c>
      <c r="P229" s="9">
        <v>-6.1</v>
      </c>
      <c r="Q229" s="9">
        <v>-0.69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460</v>
      </c>
      <c r="G230" s="53" t="s">
        <v>469</v>
      </c>
      <c r="H230" s="8">
        <v>154419795.55</v>
      </c>
      <c r="I230" s="8">
        <v>152949443.41</v>
      </c>
      <c r="J230" s="9">
        <v>99.04</v>
      </c>
      <c r="K230" s="8">
        <v>161405566.32</v>
      </c>
      <c r="L230" s="8">
        <v>156823342.56</v>
      </c>
      <c r="M230" s="9">
        <v>97.16</v>
      </c>
      <c r="N230" s="8">
        <v>-6985770.77</v>
      </c>
      <c r="O230" s="8">
        <v>-3873899.15</v>
      </c>
      <c r="P230" s="9">
        <v>-4.52</v>
      </c>
      <c r="Q230" s="9">
        <v>-2.53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460</v>
      </c>
      <c r="G231" s="53" t="s">
        <v>470</v>
      </c>
      <c r="H231" s="8">
        <v>60899597.12</v>
      </c>
      <c r="I231" s="8">
        <v>58026174.69</v>
      </c>
      <c r="J231" s="9">
        <v>95.28</v>
      </c>
      <c r="K231" s="8">
        <v>60669119.12</v>
      </c>
      <c r="L231" s="8">
        <v>57127914.61</v>
      </c>
      <c r="M231" s="9">
        <v>94.16</v>
      </c>
      <c r="N231" s="8">
        <v>230478</v>
      </c>
      <c r="O231" s="8">
        <v>898260.08</v>
      </c>
      <c r="P231" s="9">
        <v>0.37</v>
      </c>
      <c r="Q231" s="9">
        <v>1.54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460</v>
      </c>
      <c r="G232" s="53" t="s">
        <v>471</v>
      </c>
      <c r="H232" s="8">
        <v>118485547.82</v>
      </c>
      <c r="I232" s="8">
        <v>119203660.35</v>
      </c>
      <c r="J232" s="9">
        <v>100.6</v>
      </c>
      <c r="K232" s="8">
        <v>128023010.47</v>
      </c>
      <c r="L232" s="8">
        <v>126192193.69</v>
      </c>
      <c r="M232" s="9">
        <v>98.56</v>
      </c>
      <c r="N232" s="8">
        <v>-9537462.65</v>
      </c>
      <c r="O232" s="8">
        <v>-6988533.34</v>
      </c>
      <c r="P232" s="9">
        <v>-8.04</v>
      </c>
      <c r="Q232" s="9">
        <v>-5.86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460</v>
      </c>
      <c r="G233" s="53" t="s">
        <v>472</v>
      </c>
      <c r="H233" s="8">
        <v>52871779.68</v>
      </c>
      <c r="I233" s="8">
        <v>52219342.38</v>
      </c>
      <c r="J233" s="9">
        <v>98.76</v>
      </c>
      <c r="K233" s="8">
        <v>55499779.68</v>
      </c>
      <c r="L233" s="8">
        <v>53410744.41</v>
      </c>
      <c r="M233" s="9">
        <v>96.23</v>
      </c>
      <c r="N233" s="8">
        <v>-2628000</v>
      </c>
      <c r="O233" s="8">
        <v>-1191402.03</v>
      </c>
      <c r="P233" s="9">
        <v>-4.97</v>
      </c>
      <c r="Q233" s="9">
        <v>-2.28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460</v>
      </c>
      <c r="G234" s="53" t="s">
        <v>473</v>
      </c>
      <c r="H234" s="8">
        <v>39509391.66</v>
      </c>
      <c r="I234" s="8">
        <v>35360579.34</v>
      </c>
      <c r="J234" s="9">
        <v>89.49</v>
      </c>
      <c r="K234" s="8">
        <v>41806159.7</v>
      </c>
      <c r="L234" s="8">
        <v>34418716.27</v>
      </c>
      <c r="M234" s="9">
        <v>82.32</v>
      </c>
      <c r="N234" s="8">
        <v>-2296768.04</v>
      </c>
      <c r="O234" s="8">
        <v>941863.07</v>
      </c>
      <c r="P234" s="9">
        <v>-5.81</v>
      </c>
      <c r="Q234" s="9">
        <v>2.66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460</v>
      </c>
      <c r="G235" s="53" t="s">
        <v>474</v>
      </c>
      <c r="H235" s="8">
        <v>132800794.47</v>
      </c>
      <c r="I235" s="8">
        <v>132410673.14</v>
      </c>
      <c r="J235" s="9">
        <v>99.7</v>
      </c>
      <c r="K235" s="8">
        <v>150932631.47</v>
      </c>
      <c r="L235" s="8">
        <v>142086098.44</v>
      </c>
      <c r="M235" s="9">
        <v>94.13</v>
      </c>
      <c r="N235" s="8">
        <v>-18131837</v>
      </c>
      <c r="O235" s="8">
        <v>-9675425.3</v>
      </c>
      <c r="P235" s="9">
        <v>-13.65</v>
      </c>
      <c r="Q235" s="9">
        <v>-7.3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460</v>
      </c>
      <c r="G236" s="53" t="s">
        <v>475</v>
      </c>
      <c r="H236" s="8">
        <v>63109814.11</v>
      </c>
      <c r="I236" s="8">
        <v>61283729.86</v>
      </c>
      <c r="J236" s="9">
        <v>97.1</v>
      </c>
      <c r="K236" s="8">
        <v>66830053.31</v>
      </c>
      <c r="L236" s="8">
        <v>61286013.1</v>
      </c>
      <c r="M236" s="9">
        <v>91.7</v>
      </c>
      <c r="N236" s="8">
        <v>-3720239.2</v>
      </c>
      <c r="O236" s="8">
        <v>-2283.24</v>
      </c>
      <c r="P236" s="9">
        <v>-5.89</v>
      </c>
      <c r="Q236" s="9">
        <v>0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460</v>
      </c>
      <c r="G237" s="53" t="s">
        <v>476</v>
      </c>
      <c r="H237" s="8">
        <v>68448200.74</v>
      </c>
      <c r="I237" s="8">
        <v>59953395.08</v>
      </c>
      <c r="J237" s="9">
        <v>87.58</v>
      </c>
      <c r="K237" s="8">
        <v>72820934.74</v>
      </c>
      <c r="L237" s="8">
        <v>59821114.81</v>
      </c>
      <c r="M237" s="9">
        <v>82.14</v>
      </c>
      <c r="N237" s="8">
        <v>-4372734</v>
      </c>
      <c r="O237" s="8">
        <v>132280.27</v>
      </c>
      <c r="P237" s="9">
        <v>-6.38</v>
      </c>
      <c r="Q237" s="9">
        <v>0.22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460</v>
      </c>
      <c r="G238" s="53" t="s">
        <v>477</v>
      </c>
      <c r="H238" s="8">
        <v>89448897.19</v>
      </c>
      <c r="I238" s="8">
        <v>85526468.37</v>
      </c>
      <c r="J238" s="9">
        <v>95.61</v>
      </c>
      <c r="K238" s="8">
        <v>99640531.9</v>
      </c>
      <c r="L238" s="8">
        <v>92386827.28</v>
      </c>
      <c r="M238" s="9">
        <v>92.72</v>
      </c>
      <c r="N238" s="8">
        <v>-10191634.71</v>
      </c>
      <c r="O238" s="8">
        <v>-6860358.91</v>
      </c>
      <c r="P238" s="9">
        <v>-11.39</v>
      </c>
      <c r="Q238" s="9">
        <v>-8.02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460</v>
      </c>
      <c r="G239" s="53" t="s">
        <v>478</v>
      </c>
      <c r="H239" s="8">
        <v>103520463.82</v>
      </c>
      <c r="I239" s="8">
        <v>98450871.69</v>
      </c>
      <c r="J239" s="9">
        <v>95.1</v>
      </c>
      <c r="K239" s="8">
        <v>108756954.23</v>
      </c>
      <c r="L239" s="8">
        <v>102326237.36</v>
      </c>
      <c r="M239" s="9">
        <v>94.08</v>
      </c>
      <c r="N239" s="8">
        <v>-5236490.41</v>
      </c>
      <c r="O239" s="8">
        <v>-3875365.67</v>
      </c>
      <c r="P239" s="9">
        <v>-5.05</v>
      </c>
      <c r="Q239" s="9">
        <v>-3.93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460</v>
      </c>
      <c r="G240" s="53" t="s">
        <v>479</v>
      </c>
      <c r="H240" s="8">
        <v>61865113.54</v>
      </c>
      <c r="I240" s="8">
        <v>62643725.19</v>
      </c>
      <c r="J240" s="9">
        <v>101.25</v>
      </c>
      <c r="K240" s="8">
        <v>63386982.84</v>
      </c>
      <c r="L240" s="8">
        <v>61172884.88</v>
      </c>
      <c r="M240" s="9">
        <v>96.5</v>
      </c>
      <c r="N240" s="8">
        <v>-1521869.3</v>
      </c>
      <c r="O240" s="8">
        <v>1470840.31</v>
      </c>
      <c r="P240" s="9">
        <v>-2.45</v>
      </c>
      <c r="Q240" s="9">
        <v>2.34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460</v>
      </c>
      <c r="G241" s="53" t="s">
        <v>480</v>
      </c>
      <c r="H241" s="8">
        <v>84896209.06</v>
      </c>
      <c r="I241" s="8">
        <v>85272490.92</v>
      </c>
      <c r="J241" s="9">
        <v>100.44</v>
      </c>
      <c r="K241" s="8">
        <v>93722067.06</v>
      </c>
      <c r="L241" s="8">
        <v>90275864.51</v>
      </c>
      <c r="M241" s="9">
        <v>96.32</v>
      </c>
      <c r="N241" s="8">
        <v>-8825858</v>
      </c>
      <c r="O241" s="8">
        <v>-5003373.59</v>
      </c>
      <c r="P241" s="9">
        <v>-10.39</v>
      </c>
      <c r="Q241" s="9">
        <v>-5.86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481</v>
      </c>
      <c r="G242" s="53" t="s">
        <v>482</v>
      </c>
      <c r="H242" s="8">
        <v>993620606.74</v>
      </c>
      <c r="I242" s="8">
        <v>866041632.16</v>
      </c>
      <c r="J242" s="9">
        <v>87.16</v>
      </c>
      <c r="K242" s="8">
        <v>1115738182.49</v>
      </c>
      <c r="L242" s="8">
        <v>935703842.15</v>
      </c>
      <c r="M242" s="9">
        <v>83.86</v>
      </c>
      <c r="N242" s="8">
        <v>-122117575.75</v>
      </c>
      <c r="O242" s="8">
        <v>-69662209.99</v>
      </c>
      <c r="P242" s="9">
        <v>-12.29</v>
      </c>
      <c r="Q242" s="9">
        <v>-8.04</v>
      </c>
    </row>
    <row r="243" spans="1:17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7" t="s">
        <v>483</v>
      </c>
      <c r="G243" s="53" t="s">
        <v>484</v>
      </c>
      <c r="H243" s="8">
        <v>827271</v>
      </c>
      <c r="I243" s="8">
        <v>827307.25</v>
      </c>
      <c r="J243" s="9">
        <v>100</v>
      </c>
      <c r="K243" s="8">
        <v>569271</v>
      </c>
      <c r="L243" s="8">
        <v>513547.33</v>
      </c>
      <c r="M243" s="9">
        <v>90.21</v>
      </c>
      <c r="N243" s="8">
        <v>258000</v>
      </c>
      <c r="O243" s="8">
        <v>313759.92</v>
      </c>
      <c r="P243" s="9">
        <v>31.18</v>
      </c>
      <c r="Q243" s="9">
        <v>37.92</v>
      </c>
    </row>
    <row r="244" spans="1:17" ht="24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7" t="s">
        <v>483</v>
      </c>
      <c r="G244" s="53" t="s">
        <v>485</v>
      </c>
      <c r="H244" s="8">
        <v>4456569</v>
      </c>
      <c r="I244" s="8">
        <v>4828924.9</v>
      </c>
      <c r="J244" s="9">
        <v>108.35</v>
      </c>
      <c r="K244" s="8">
        <v>4255509</v>
      </c>
      <c r="L244" s="8">
        <v>3715257.17</v>
      </c>
      <c r="M244" s="9">
        <v>87.3</v>
      </c>
      <c r="N244" s="8">
        <v>201060</v>
      </c>
      <c r="O244" s="8">
        <v>1113667.73</v>
      </c>
      <c r="P244" s="9">
        <v>4.51</v>
      </c>
      <c r="Q244" s="9">
        <v>23.06</v>
      </c>
    </row>
    <row r="245" spans="1:17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7" t="s">
        <v>483</v>
      </c>
      <c r="G245" s="53" t="s">
        <v>486</v>
      </c>
      <c r="H245" s="8">
        <v>3347968</v>
      </c>
      <c r="I245" s="8">
        <v>93676.38</v>
      </c>
      <c r="J245" s="9">
        <v>2.79</v>
      </c>
      <c r="K245" s="8">
        <v>4738359</v>
      </c>
      <c r="L245" s="8">
        <v>564470.68</v>
      </c>
      <c r="M245" s="9">
        <v>11.91</v>
      </c>
      <c r="N245" s="8">
        <v>-1390391</v>
      </c>
      <c r="O245" s="8">
        <v>-470794.3</v>
      </c>
      <c r="P245" s="9">
        <v>-41.52</v>
      </c>
      <c r="Q245" s="9">
        <v>-502.57</v>
      </c>
    </row>
    <row r="246" spans="1:17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7" t="s">
        <v>483</v>
      </c>
      <c r="G246" s="53" t="s">
        <v>486</v>
      </c>
      <c r="H246" s="8">
        <v>1529523</v>
      </c>
      <c r="I246" s="8">
        <v>1521482.83</v>
      </c>
      <c r="J246" s="9">
        <v>99.47</v>
      </c>
      <c r="K246" s="8">
        <v>1534385.85</v>
      </c>
      <c r="L246" s="8">
        <v>1403404.84</v>
      </c>
      <c r="M246" s="9">
        <v>91.46</v>
      </c>
      <c r="N246" s="8">
        <v>-4862.85</v>
      </c>
      <c r="O246" s="8">
        <v>118077.99</v>
      </c>
      <c r="P246" s="9">
        <v>-0.31</v>
      </c>
      <c r="Q246" s="9">
        <v>7.76</v>
      </c>
    </row>
    <row r="247" spans="1:17" ht="26.25" customHeight="1">
      <c r="A247" s="34">
        <v>6</v>
      </c>
      <c r="B247" s="34">
        <v>13</v>
      </c>
      <c r="C247" s="34">
        <v>4</v>
      </c>
      <c r="D247" s="35" t="s">
        <v>483</v>
      </c>
      <c r="E247" s="36">
        <v>186</v>
      </c>
      <c r="F247" s="7" t="s">
        <v>483</v>
      </c>
      <c r="G247" s="53" t="s">
        <v>487</v>
      </c>
      <c r="H247" s="8">
        <v>1900</v>
      </c>
      <c r="I247" s="8">
        <v>1969.33</v>
      </c>
      <c r="J247" s="9">
        <v>103.64</v>
      </c>
      <c r="K247" s="8">
        <v>1900</v>
      </c>
      <c r="L247" s="8">
        <v>1548</v>
      </c>
      <c r="M247" s="9">
        <v>81.47</v>
      </c>
      <c r="N247" s="8">
        <v>0</v>
      </c>
      <c r="O247" s="8">
        <v>421.33</v>
      </c>
      <c r="P247" s="9">
        <v>0</v>
      </c>
      <c r="Q247" s="9">
        <v>21.39</v>
      </c>
    </row>
    <row r="248" spans="1:17" ht="24">
      <c r="A248" s="34">
        <v>6</v>
      </c>
      <c r="B248" s="34">
        <v>4</v>
      </c>
      <c r="C248" s="34">
        <v>3</v>
      </c>
      <c r="D248" s="35" t="s">
        <v>483</v>
      </c>
      <c r="E248" s="36">
        <v>218</v>
      </c>
      <c r="F248" s="7" t="s">
        <v>483</v>
      </c>
      <c r="G248" s="53" t="s">
        <v>488</v>
      </c>
      <c r="H248" s="8">
        <v>17964.9</v>
      </c>
      <c r="I248" s="8">
        <v>14469</v>
      </c>
      <c r="J248" s="9">
        <v>80.54</v>
      </c>
      <c r="K248" s="8">
        <v>21631.71</v>
      </c>
      <c r="L248" s="8">
        <v>13656.94</v>
      </c>
      <c r="M248" s="9">
        <v>63.13</v>
      </c>
      <c r="N248" s="8">
        <v>-3666.81</v>
      </c>
      <c r="O248" s="8">
        <v>812.06</v>
      </c>
      <c r="P248" s="9">
        <v>-20.41</v>
      </c>
      <c r="Q248" s="9">
        <v>5.61</v>
      </c>
    </row>
    <row r="249" spans="1:17" ht="24">
      <c r="A249" s="34">
        <v>6</v>
      </c>
      <c r="B249" s="34">
        <v>15</v>
      </c>
      <c r="C249" s="34">
        <v>0</v>
      </c>
      <c r="D249" s="35" t="s">
        <v>483</v>
      </c>
      <c r="E249" s="36">
        <v>220</v>
      </c>
      <c r="F249" s="7" t="s">
        <v>483</v>
      </c>
      <c r="G249" s="53" t="s">
        <v>489</v>
      </c>
      <c r="H249" s="8">
        <v>83000</v>
      </c>
      <c r="I249" s="8">
        <v>86648.12</v>
      </c>
      <c r="J249" s="9">
        <v>104.39</v>
      </c>
      <c r="K249" s="8">
        <v>105645</v>
      </c>
      <c r="L249" s="8">
        <v>79030.98</v>
      </c>
      <c r="M249" s="9">
        <v>74.8</v>
      </c>
      <c r="N249" s="8">
        <v>-22645</v>
      </c>
      <c r="O249" s="8">
        <v>7617.14</v>
      </c>
      <c r="P249" s="9">
        <v>-27.28</v>
      </c>
      <c r="Q249" s="9">
        <v>8.79</v>
      </c>
    </row>
    <row r="250" spans="1:17" ht="12.75">
      <c r="A250" s="34">
        <v>6</v>
      </c>
      <c r="B250" s="34">
        <v>9</v>
      </c>
      <c r="C250" s="34">
        <v>1</v>
      </c>
      <c r="D250" s="35" t="s">
        <v>483</v>
      </c>
      <c r="E250" s="36">
        <v>140</v>
      </c>
      <c r="F250" s="7" t="s">
        <v>483</v>
      </c>
      <c r="G250" s="53" t="s">
        <v>490</v>
      </c>
      <c r="H250" s="8">
        <v>64520</v>
      </c>
      <c r="I250" s="8">
        <v>64508.99</v>
      </c>
      <c r="J250" s="9">
        <v>99.98</v>
      </c>
      <c r="K250" s="8">
        <v>65005.55</v>
      </c>
      <c r="L250" s="8">
        <v>64396.52</v>
      </c>
      <c r="M250" s="9">
        <v>99.06</v>
      </c>
      <c r="N250" s="8">
        <v>-485.55</v>
      </c>
      <c r="O250" s="8">
        <v>112.47</v>
      </c>
      <c r="P250" s="9">
        <v>-0.75</v>
      </c>
      <c r="Q250" s="9">
        <v>0.17</v>
      </c>
    </row>
    <row r="251" spans="1:17" ht="12.75">
      <c r="A251" s="34">
        <v>6</v>
      </c>
      <c r="B251" s="34">
        <v>62</v>
      </c>
      <c r="C251" s="34">
        <v>1</v>
      </c>
      <c r="D251" s="35" t="s">
        <v>483</v>
      </c>
      <c r="E251" s="36">
        <v>198</v>
      </c>
      <c r="F251" s="7" t="s">
        <v>483</v>
      </c>
      <c r="G251" s="53" t="s">
        <v>491</v>
      </c>
      <c r="H251" s="8">
        <v>25470</v>
      </c>
      <c r="I251" s="8">
        <v>24907.5</v>
      </c>
      <c r="J251" s="9">
        <v>97.79</v>
      </c>
      <c r="K251" s="8">
        <v>25470</v>
      </c>
      <c r="L251" s="8">
        <v>23324.4</v>
      </c>
      <c r="M251" s="9">
        <v>91.57</v>
      </c>
      <c r="N251" s="8">
        <v>0</v>
      </c>
      <c r="O251" s="8">
        <v>1583.1</v>
      </c>
      <c r="P251" s="9">
        <v>0</v>
      </c>
      <c r="Q251" s="9">
        <v>6.35</v>
      </c>
    </row>
    <row r="252" spans="1:17" ht="12.75">
      <c r="A252" s="34">
        <v>6</v>
      </c>
      <c r="B252" s="34">
        <v>8</v>
      </c>
      <c r="C252" s="34">
        <v>1</v>
      </c>
      <c r="D252" s="35" t="s">
        <v>483</v>
      </c>
      <c r="E252" s="36">
        <v>265</v>
      </c>
      <c r="F252" s="7" t="s">
        <v>483</v>
      </c>
      <c r="G252" s="53" t="s">
        <v>492</v>
      </c>
      <c r="H252" s="8">
        <v>15575541</v>
      </c>
      <c r="I252" s="8">
        <v>14869717.61</v>
      </c>
      <c r="J252" s="9">
        <v>95.46</v>
      </c>
      <c r="K252" s="8">
        <v>16927425</v>
      </c>
      <c r="L252" s="8">
        <v>15500653.47</v>
      </c>
      <c r="M252" s="9">
        <v>91.57</v>
      </c>
      <c r="N252" s="8">
        <v>-1351884</v>
      </c>
      <c r="O252" s="8">
        <v>-630935.86</v>
      </c>
      <c r="P252" s="9">
        <v>-8.67</v>
      </c>
      <c r="Q252" s="9">
        <v>-4.24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P2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7" sqref="G25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2018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5" t="s">
        <v>12</v>
      </c>
      <c r="I4" s="135"/>
      <c r="J4" s="135"/>
      <c r="K4" s="135"/>
      <c r="L4" s="135"/>
      <c r="M4" s="135"/>
      <c r="N4" s="135" t="s">
        <v>7</v>
      </c>
      <c r="O4" s="135"/>
      <c r="P4" s="135"/>
      <c r="Q4" s="135" t="s">
        <v>13</v>
      </c>
      <c r="R4" s="135"/>
      <c r="S4" s="135"/>
      <c r="T4" s="135"/>
      <c r="U4" s="135"/>
      <c r="V4" s="135"/>
      <c r="W4" s="135" t="s">
        <v>7</v>
      </c>
      <c r="X4" s="135"/>
      <c r="Y4" s="135"/>
      <c r="Z4" s="135" t="s">
        <v>14</v>
      </c>
      <c r="AA4" s="135"/>
    </row>
    <row r="5" spans="1:27" ht="12.75">
      <c r="A5" s="134"/>
      <c r="B5" s="134"/>
      <c r="C5" s="134"/>
      <c r="D5" s="134"/>
      <c r="E5" s="134"/>
      <c r="F5" s="134"/>
      <c r="G5" s="134"/>
      <c r="H5" s="136" t="s">
        <v>54</v>
      </c>
      <c r="I5" s="136" t="s">
        <v>15</v>
      </c>
      <c r="J5" s="136"/>
      <c r="K5" s="136" t="s">
        <v>16</v>
      </c>
      <c r="L5" s="136" t="s">
        <v>15</v>
      </c>
      <c r="M5" s="136"/>
      <c r="N5" s="137" t="s">
        <v>17</v>
      </c>
      <c r="O5" s="138"/>
      <c r="P5" s="138"/>
      <c r="Q5" s="136" t="s">
        <v>54</v>
      </c>
      <c r="R5" s="139" t="s">
        <v>15</v>
      </c>
      <c r="S5" s="139"/>
      <c r="T5" s="136" t="s">
        <v>16</v>
      </c>
      <c r="U5" s="139" t="s">
        <v>15</v>
      </c>
      <c r="V5" s="139"/>
      <c r="W5" s="137" t="s">
        <v>18</v>
      </c>
      <c r="X5" s="141"/>
      <c r="Y5" s="141"/>
      <c r="Z5" s="139" t="s">
        <v>4</v>
      </c>
      <c r="AA5" s="139" t="s">
        <v>5</v>
      </c>
    </row>
    <row r="6" spans="1:27" ht="64.5" customHeight="1">
      <c r="A6" s="134"/>
      <c r="B6" s="134"/>
      <c r="C6" s="134"/>
      <c r="D6" s="134"/>
      <c r="E6" s="134"/>
      <c r="F6" s="134"/>
      <c r="G6" s="134"/>
      <c r="H6" s="136"/>
      <c r="I6" s="14" t="s">
        <v>19</v>
      </c>
      <c r="J6" s="14" t="s">
        <v>20</v>
      </c>
      <c r="K6" s="136"/>
      <c r="L6" s="14" t="s">
        <v>19</v>
      </c>
      <c r="M6" s="14" t="s">
        <v>20</v>
      </c>
      <c r="N6" s="137"/>
      <c r="O6" s="54" t="s">
        <v>19</v>
      </c>
      <c r="P6" s="54" t="s">
        <v>20</v>
      </c>
      <c r="Q6" s="136"/>
      <c r="R6" s="14" t="s">
        <v>21</v>
      </c>
      <c r="S6" s="14" t="s">
        <v>22</v>
      </c>
      <c r="T6" s="136"/>
      <c r="U6" s="14" t="s">
        <v>21</v>
      </c>
      <c r="V6" s="14" t="s">
        <v>22</v>
      </c>
      <c r="W6" s="137"/>
      <c r="X6" s="54" t="s">
        <v>21</v>
      </c>
      <c r="Y6" s="54" t="s">
        <v>22</v>
      </c>
      <c r="Z6" s="139"/>
      <c r="AA6" s="139"/>
    </row>
    <row r="7" spans="1:27" ht="12.75">
      <c r="A7" s="134"/>
      <c r="B7" s="134"/>
      <c r="C7" s="134"/>
      <c r="D7" s="134"/>
      <c r="E7" s="134"/>
      <c r="F7" s="134"/>
      <c r="G7" s="134"/>
      <c r="H7" s="136" t="s">
        <v>10</v>
      </c>
      <c r="I7" s="136"/>
      <c r="J7" s="136"/>
      <c r="K7" s="136" t="s">
        <v>10</v>
      </c>
      <c r="L7" s="136"/>
      <c r="M7" s="136"/>
      <c r="N7" s="136" t="s">
        <v>11</v>
      </c>
      <c r="O7" s="136"/>
      <c r="P7" s="136"/>
      <c r="Q7" s="136" t="s">
        <v>10</v>
      </c>
      <c r="R7" s="136"/>
      <c r="S7" s="136"/>
      <c r="T7" s="136" t="s">
        <v>10</v>
      </c>
      <c r="U7" s="136"/>
      <c r="V7" s="136"/>
      <c r="W7" s="136" t="s">
        <v>11</v>
      </c>
      <c r="X7" s="136"/>
      <c r="Y7" s="136"/>
      <c r="Z7" s="139" t="s">
        <v>10</v>
      </c>
      <c r="AA7" s="139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0">
        <v>6</v>
      </c>
      <c r="G8" s="140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260</v>
      </c>
      <c r="G9" s="53" t="s">
        <v>261</v>
      </c>
      <c r="H9" s="8">
        <v>108906189.88</v>
      </c>
      <c r="I9" s="8">
        <v>8637000</v>
      </c>
      <c r="J9" s="8">
        <v>100269189.88</v>
      </c>
      <c r="K9" s="8">
        <v>105023445.8</v>
      </c>
      <c r="L9" s="8">
        <v>4146257.93</v>
      </c>
      <c r="M9" s="8">
        <v>100877187.87</v>
      </c>
      <c r="N9" s="9">
        <v>96.43</v>
      </c>
      <c r="O9" s="9">
        <v>48</v>
      </c>
      <c r="P9" s="9">
        <v>100.6</v>
      </c>
      <c r="Q9" s="8">
        <v>113221937.18</v>
      </c>
      <c r="R9" s="8">
        <v>19715225.3</v>
      </c>
      <c r="S9" s="8">
        <v>93506711.88</v>
      </c>
      <c r="T9" s="8">
        <v>109276123.17</v>
      </c>
      <c r="U9" s="8">
        <v>18730313.12</v>
      </c>
      <c r="V9" s="8">
        <v>90545810.05</v>
      </c>
      <c r="W9" s="9">
        <v>96.51</v>
      </c>
      <c r="X9" s="9">
        <v>95</v>
      </c>
      <c r="Y9" s="9">
        <v>96.83</v>
      </c>
      <c r="Z9" s="8">
        <v>6762478</v>
      </c>
      <c r="AA9" s="8">
        <v>10331377.82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260</v>
      </c>
      <c r="G10" s="53" t="s">
        <v>262</v>
      </c>
      <c r="H10" s="8">
        <v>61941669.08</v>
      </c>
      <c r="I10" s="8">
        <v>3186115</v>
      </c>
      <c r="J10" s="8">
        <v>58755554.08</v>
      </c>
      <c r="K10" s="8">
        <v>62387269.9</v>
      </c>
      <c r="L10" s="8">
        <v>2409808.66</v>
      </c>
      <c r="M10" s="8">
        <v>59977461.24</v>
      </c>
      <c r="N10" s="9">
        <v>100.71</v>
      </c>
      <c r="O10" s="9">
        <v>75.63</v>
      </c>
      <c r="P10" s="9">
        <v>102.07</v>
      </c>
      <c r="Q10" s="8">
        <v>70519432.08</v>
      </c>
      <c r="R10" s="8">
        <v>13706169</v>
      </c>
      <c r="S10" s="8">
        <v>56813263.08</v>
      </c>
      <c r="T10" s="8">
        <v>69753753.3</v>
      </c>
      <c r="U10" s="8">
        <v>13585365.46</v>
      </c>
      <c r="V10" s="8">
        <v>56168387.84</v>
      </c>
      <c r="W10" s="9">
        <v>98.91</v>
      </c>
      <c r="X10" s="9">
        <v>99.11</v>
      </c>
      <c r="Y10" s="9">
        <v>98.86</v>
      </c>
      <c r="Z10" s="8">
        <v>1942291</v>
      </c>
      <c r="AA10" s="8">
        <v>3809073.4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260</v>
      </c>
      <c r="G11" s="53" t="s">
        <v>263</v>
      </c>
      <c r="H11" s="8">
        <v>70456333.04</v>
      </c>
      <c r="I11" s="8">
        <v>6747654.96</v>
      </c>
      <c r="J11" s="8">
        <v>63708678.08</v>
      </c>
      <c r="K11" s="8">
        <v>67993134.87</v>
      </c>
      <c r="L11" s="8">
        <v>4940698.85</v>
      </c>
      <c r="M11" s="8">
        <v>63052436.02</v>
      </c>
      <c r="N11" s="9">
        <v>96.5</v>
      </c>
      <c r="O11" s="9">
        <v>73.22</v>
      </c>
      <c r="P11" s="9">
        <v>98.96</v>
      </c>
      <c r="Q11" s="8">
        <v>72947291.04</v>
      </c>
      <c r="R11" s="8">
        <v>11694862</v>
      </c>
      <c r="S11" s="8">
        <v>61252429.04</v>
      </c>
      <c r="T11" s="8">
        <v>70050932.42</v>
      </c>
      <c r="U11" s="8">
        <v>10759108.35</v>
      </c>
      <c r="V11" s="8">
        <v>59291824.07</v>
      </c>
      <c r="W11" s="9">
        <v>96.02</v>
      </c>
      <c r="X11" s="9">
        <v>91.99</v>
      </c>
      <c r="Y11" s="9">
        <v>96.79</v>
      </c>
      <c r="Z11" s="8">
        <v>2456249.04</v>
      </c>
      <c r="AA11" s="8">
        <v>3760611.95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260</v>
      </c>
      <c r="G12" s="53" t="s">
        <v>264</v>
      </c>
      <c r="H12" s="8">
        <v>67890936.84</v>
      </c>
      <c r="I12" s="8">
        <v>1875198.06</v>
      </c>
      <c r="J12" s="8">
        <v>66015738.78</v>
      </c>
      <c r="K12" s="8">
        <v>66692974.81</v>
      </c>
      <c r="L12" s="8">
        <v>678571.63</v>
      </c>
      <c r="M12" s="8">
        <v>66014403.18</v>
      </c>
      <c r="N12" s="9">
        <v>98.23</v>
      </c>
      <c r="O12" s="9">
        <v>36.18</v>
      </c>
      <c r="P12" s="9">
        <v>99.99</v>
      </c>
      <c r="Q12" s="8">
        <v>79206770.71</v>
      </c>
      <c r="R12" s="8">
        <v>15786822.85</v>
      </c>
      <c r="S12" s="8">
        <v>63419947.86</v>
      </c>
      <c r="T12" s="8">
        <v>68413695.35</v>
      </c>
      <c r="U12" s="8">
        <v>9118748.35</v>
      </c>
      <c r="V12" s="8">
        <v>59294947</v>
      </c>
      <c r="W12" s="9">
        <v>86.37</v>
      </c>
      <c r="X12" s="9">
        <v>57.76</v>
      </c>
      <c r="Y12" s="9">
        <v>93.49</v>
      </c>
      <c r="Z12" s="8">
        <v>2595790.92</v>
      </c>
      <c r="AA12" s="8">
        <v>6719456.18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260</v>
      </c>
      <c r="G13" s="53" t="s">
        <v>265</v>
      </c>
      <c r="H13" s="8">
        <v>146075069.66</v>
      </c>
      <c r="I13" s="8">
        <v>26071741.32</v>
      </c>
      <c r="J13" s="8">
        <v>120003328.34</v>
      </c>
      <c r="K13" s="8">
        <v>131364812.34</v>
      </c>
      <c r="L13" s="8">
        <v>12213023.29</v>
      </c>
      <c r="M13" s="8">
        <v>119151789.05</v>
      </c>
      <c r="N13" s="9">
        <v>89.92</v>
      </c>
      <c r="O13" s="9">
        <v>46.84</v>
      </c>
      <c r="P13" s="9">
        <v>99.29</v>
      </c>
      <c r="Q13" s="8">
        <v>152612640.66</v>
      </c>
      <c r="R13" s="8">
        <v>35297814.32</v>
      </c>
      <c r="S13" s="8">
        <v>117314826.34</v>
      </c>
      <c r="T13" s="8">
        <v>135084190.57</v>
      </c>
      <c r="U13" s="8">
        <v>23408600.03</v>
      </c>
      <c r="V13" s="8">
        <v>111675590.54</v>
      </c>
      <c r="W13" s="9">
        <v>88.51</v>
      </c>
      <c r="X13" s="9">
        <v>66.31</v>
      </c>
      <c r="Y13" s="9">
        <v>95.19</v>
      </c>
      <c r="Z13" s="8">
        <v>2688502</v>
      </c>
      <c r="AA13" s="8">
        <v>7476198.51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260</v>
      </c>
      <c r="G14" s="53" t="s">
        <v>266</v>
      </c>
      <c r="H14" s="8">
        <v>102900677.55</v>
      </c>
      <c r="I14" s="8">
        <v>21919385.05</v>
      </c>
      <c r="J14" s="8">
        <v>80981292.5</v>
      </c>
      <c r="K14" s="8">
        <v>88457760.18</v>
      </c>
      <c r="L14" s="8">
        <v>6930628.89</v>
      </c>
      <c r="M14" s="8">
        <v>81527131.29</v>
      </c>
      <c r="N14" s="9">
        <v>85.96</v>
      </c>
      <c r="O14" s="9">
        <v>31.61</v>
      </c>
      <c r="P14" s="9">
        <v>100.67</v>
      </c>
      <c r="Q14" s="8">
        <v>112278664.76</v>
      </c>
      <c r="R14" s="8">
        <v>31673108.05</v>
      </c>
      <c r="S14" s="8">
        <v>80605556.71</v>
      </c>
      <c r="T14" s="8">
        <v>93629320.31</v>
      </c>
      <c r="U14" s="8">
        <v>15677894.28</v>
      </c>
      <c r="V14" s="8">
        <v>77951426.03</v>
      </c>
      <c r="W14" s="9">
        <v>83.39</v>
      </c>
      <c r="X14" s="9">
        <v>49.49</v>
      </c>
      <c r="Y14" s="9">
        <v>96.7</v>
      </c>
      <c r="Z14" s="8">
        <v>375735.79</v>
      </c>
      <c r="AA14" s="8">
        <v>3575705.26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260</v>
      </c>
      <c r="G15" s="53" t="s">
        <v>267</v>
      </c>
      <c r="H15" s="8">
        <v>129798993.4</v>
      </c>
      <c r="I15" s="8">
        <v>16188264.32</v>
      </c>
      <c r="J15" s="8">
        <v>113610729.08</v>
      </c>
      <c r="K15" s="8">
        <v>125835379.14</v>
      </c>
      <c r="L15" s="8">
        <v>10231744.04</v>
      </c>
      <c r="M15" s="8">
        <v>115603635.1</v>
      </c>
      <c r="N15" s="9">
        <v>96.94</v>
      </c>
      <c r="O15" s="9">
        <v>63.2</v>
      </c>
      <c r="P15" s="9">
        <v>101.75</v>
      </c>
      <c r="Q15" s="8">
        <v>131484593.76</v>
      </c>
      <c r="R15" s="8">
        <v>25393462.64</v>
      </c>
      <c r="S15" s="8">
        <v>106091131.12</v>
      </c>
      <c r="T15" s="8">
        <v>122204461.98</v>
      </c>
      <c r="U15" s="8">
        <v>17460329.51</v>
      </c>
      <c r="V15" s="8">
        <v>104744132.47</v>
      </c>
      <c r="W15" s="9">
        <v>92.94</v>
      </c>
      <c r="X15" s="9">
        <v>68.75</v>
      </c>
      <c r="Y15" s="9">
        <v>98.73</v>
      </c>
      <c r="Z15" s="8">
        <v>7519597.96</v>
      </c>
      <c r="AA15" s="8">
        <v>10859502.63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260</v>
      </c>
      <c r="G16" s="53" t="s">
        <v>268</v>
      </c>
      <c r="H16" s="8">
        <v>78454648.94</v>
      </c>
      <c r="I16" s="8">
        <v>9705202.9</v>
      </c>
      <c r="J16" s="8">
        <v>68749446.04</v>
      </c>
      <c r="K16" s="8">
        <v>76457093.04</v>
      </c>
      <c r="L16" s="8">
        <v>7764094.81</v>
      </c>
      <c r="M16" s="8">
        <v>68692998.23</v>
      </c>
      <c r="N16" s="9">
        <v>97.45</v>
      </c>
      <c r="O16" s="9">
        <v>79.99</v>
      </c>
      <c r="P16" s="9">
        <v>99.91</v>
      </c>
      <c r="Q16" s="8">
        <v>89039648.94</v>
      </c>
      <c r="R16" s="8">
        <v>21673482.47</v>
      </c>
      <c r="S16" s="8">
        <v>67366166.47</v>
      </c>
      <c r="T16" s="8">
        <v>86933467.93</v>
      </c>
      <c r="U16" s="8">
        <v>21258997.18</v>
      </c>
      <c r="V16" s="8">
        <v>65674470.75</v>
      </c>
      <c r="W16" s="9">
        <v>97.63</v>
      </c>
      <c r="X16" s="9">
        <v>98.08</v>
      </c>
      <c r="Y16" s="9">
        <v>97.48</v>
      </c>
      <c r="Z16" s="8">
        <v>1383279.57</v>
      </c>
      <c r="AA16" s="8">
        <v>3018527.48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260</v>
      </c>
      <c r="G17" s="53" t="s">
        <v>269</v>
      </c>
      <c r="H17" s="8">
        <v>266280077.81</v>
      </c>
      <c r="I17" s="8">
        <v>17882518</v>
      </c>
      <c r="J17" s="8">
        <v>248397559.81</v>
      </c>
      <c r="K17" s="8">
        <v>256100143.53</v>
      </c>
      <c r="L17" s="8">
        <v>9117029.41</v>
      </c>
      <c r="M17" s="8">
        <v>246983114.12</v>
      </c>
      <c r="N17" s="9">
        <v>96.17</v>
      </c>
      <c r="O17" s="9">
        <v>50.98</v>
      </c>
      <c r="P17" s="9">
        <v>99.43</v>
      </c>
      <c r="Q17" s="8">
        <v>267375689.81</v>
      </c>
      <c r="R17" s="8">
        <v>46488300</v>
      </c>
      <c r="S17" s="8">
        <v>220887389.81</v>
      </c>
      <c r="T17" s="8">
        <v>250474107.01</v>
      </c>
      <c r="U17" s="8">
        <v>40387212.96</v>
      </c>
      <c r="V17" s="8">
        <v>210086894.05</v>
      </c>
      <c r="W17" s="9">
        <v>93.67</v>
      </c>
      <c r="X17" s="9">
        <v>86.87</v>
      </c>
      <c r="Y17" s="9">
        <v>95.11</v>
      </c>
      <c r="Z17" s="8">
        <v>27510170</v>
      </c>
      <c r="AA17" s="8">
        <v>36896220.07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260</v>
      </c>
      <c r="G18" s="53" t="s">
        <v>270</v>
      </c>
      <c r="H18" s="8">
        <v>72931180.97</v>
      </c>
      <c r="I18" s="8">
        <v>8093468.12</v>
      </c>
      <c r="J18" s="8">
        <v>64837712.85</v>
      </c>
      <c r="K18" s="8">
        <v>69656662.56</v>
      </c>
      <c r="L18" s="8">
        <v>6180211.74</v>
      </c>
      <c r="M18" s="8">
        <v>63476450.82</v>
      </c>
      <c r="N18" s="9">
        <v>95.51</v>
      </c>
      <c r="O18" s="9">
        <v>76.36</v>
      </c>
      <c r="P18" s="9">
        <v>97.9</v>
      </c>
      <c r="Q18" s="8">
        <v>79011430.97</v>
      </c>
      <c r="R18" s="8">
        <v>15363106.19</v>
      </c>
      <c r="S18" s="8">
        <v>63648324.78</v>
      </c>
      <c r="T18" s="8">
        <v>73646687.54</v>
      </c>
      <c r="U18" s="8">
        <v>12443603.21</v>
      </c>
      <c r="V18" s="8">
        <v>61203084.33</v>
      </c>
      <c r="W18" s="9">
        <v>93.21</v>
      </c>
      <c r="X18" s="9">
        <v>80.99</v>
      </c>
      <c r="Y18" s="9">
        <v>96.15</v>
      </c>
      <c r="Z18" s="8">
        <v>1189388.07</v>
      </c>
      <c r="AA18" s="8">
        <v>2273366.49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260</v>
      </c>
      <c r="G19" s="53" t="s">
        <v>271</v>
      </c>
      <c r="H19" s="8">
        <v>19276995.28</v>
      </c>
      <c r="I19" s="8">
        <v>2187369.18</v>
      </c>
      <c r="J19" s="8">
        <v>17089626.1</v>
      </c>
      <c r="K19" s="8">
        <v>18715429.88</v>
      </c>
      <c r="L19" s="8">
        <v>1928389.38</v>
      </c>
      <c r="M19" s="8">
        <v>16787040.5</v>
      </c>
      <c r="N19" s="9">
        <v>97.08</v>
      </c>
      <c r="O19" s="9">
        <v>88.16</v>
      </c>
      <c r="P19" s="9">
        <v>98.22</v>
      </c>
      <c r="Q19" s="8">
        <v>19276995.28</v>
      </c>
      <c r="R19" s="8">
        <v>2500432.87</v>
      </c>
      <c r="S19" s="8">
        <v>16776562.41</v>
      </c>
      <c r="T19" s="8">
        <v>18637680.02</v>
      </c>
      <c r="U19" s="8">
        <v>2308762.1</v>
      </c>
      <c r="V19" s="8">
        <v>16328917.92</v>
      </c>
      <c r="W19" s="9">
        <v>96.68</v>
      </c>
      <c r="X19" s="9">
        <v>92.33</v>
      </c>
      <c r="Y19" s="9">
        <v>97.33</v>
      </c>
      <c r="Z19" s="8">
        <v>313063.69</v>
      </c>
      <c r="AA19" s="8">
        <v>458122.58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260</v>
      </c>
      <c r="G20" s="53" t="s">
        <v>272</v>
      </c>
      <c r="H20" s="8">
        <v>11028286.18</v>
      </c>
      <c r="I20" s="8">
        <v>405907</v>
      </c>
      <c r="J20" s="8">
        <v>10622379.18</v>
      </c>
      <c r="K20" s="8">
        <v>10843762.91</v>
      </c>
      <c r="L20" s="8">
        <v>220831.45</v>
      </c>
      <c r="M20" s="8">
        <v>10622931.46</v>
      </c>
      <c r="N20" s="9">
        <v>98.32</v>
      </c>
      <c r="O20" s="9">
        <v>54.4</v>
      </c>
      <c r="P20" s="9">
        <v>100</v>
      </c>
      <c r="Q20" s="8">
        <v>11389403.77</v>
      </c>
      <c r="R20" s="8">
        <v>673993</v>
      </c>
      <c r="S20" s="8">
        <v>10715410.77</v>
      </c>
      <c r="T20" s="8">
        <v>10407776.22</v>
      </c>
      <c r="U20" s="8">
        <v>267941.29</v>
      </c>
      <c r="V20" s="8">
        <v>10139834.93</v>
      </c>
      <c r="W20" s="9">
        <v>91.38</v>
      </c>
      <c r="X20" s="9">
        <v>39.75</v>
      </c>
      <c r="Y20" s="9">
        <v>94.62</v>
      </c>
      <c r="Z20" s="8">
        <v>-93031.59</v>
      </c>
      <c r="AA20" s="8">
        <v>483096.53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260</v>
      </c>
      <c r="G21" s="53" t="s">
        <v>273</v>
      </c>
      <c r="H21" s="8">
        <v>154345055.71</v>
      </c>
      <c r="I21" s="8">
        <v>16596793.38</v>
      </c>
      <c r="J21" s="8">
        <v>137748262.33</v>
      </c>
      <c r="K21" s="8">
        <v>148796084.8</v>
      </c>
      <c r="L21" s="8">
        <v>8284227.75</v>
      </c>
      <c r="M21" s="8">
        <v>140511857.05</v>
      </c>
      <c r="N21" s="9">
        <v>96.4</v>
      </c>
      <c r="O21" s="9">
        <v>49.91</v>
      </c>
      <c r="P21" s="9">
        <v>102</v>
      </c>
      <c r="Q21" s="8">
        <v>182599782.55</v>
      </c>
      <c r="R21" s="8">
        <v>45977475.25</v>
      </c>
      <c r="S21" s="8">
        <v>136622307.3</v>
      </c>
      <c r="T21" s="8">
        <v>163508489.8</v>
      </c>
      <c r="U21" s="8">
        <v>32807769.7</v>
      </c>
      <c r="V21" s="8">
        <v>130700720.1</v>
      </c>
      <c r="W21" s="9">
        <v>89.54</v>
      </c>
      <c r="X21" s="9">
        <v>71.35</v>
      </c>
      <c r="Y21" s="9">
        <v>95.66</v>
      </c>
      <c r="Z21" s="8">
        <v>1125955.03</v>
      </c>
      <c r="AA21" s="8">
        <v>9811136.95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260</v>
      </c>
      <c r="G22" s="53" t="s">
        <v>274</v>
      </c>
      <c r="H22" s="8">
        <v>22843190.34</v>
      </c>
      <c r="I22" s="8">
        <v>3995031.25</v>
      </c>
      <c r="J22" s="8">
        <v>18848159.09</v>
      </c>
      <c r="K22" s="8">
        <v>20247878.05</v>
      </c>
      <c r="L22" s="8">
        <v>1419871.73</v>
      </c>
      <c r="M22" s="8">
        <v>18828006.32</v>
      </c>
      <c r="N22" s="9">
        <v>88.63</v>
      </c>
      <c r="O22" s="9">
        <v>35.54</v>
      </c>
      <c r="P22" s="9">
        <v>99.89</v>
      </c>
      <c r="Q22" s="8">
        <v>24135437.69</v>
      </c>
      <c r="R22" s="8">
        <v>5421201.63</v>
      </c>
      <c r="S22" s="8">
        <v>18714236.06</v>
      </c>
      <c r="T22" s="8">
        <v>20928946.25</v>
      </c>
      <c r="U22" s="8">
        <v>3123563.38</v>
      </c>
      <c r="V22" s="8">
        <v>17805382.87</v>
      </c>
      <c r="W22" s="9">
        <v>86.71</v>
      </c>
      <c r="X22" s="9">
        <v>57.61</v>
      </c>
      <c r="Y22" s="9">
        <v>95.14</v>
      </c>
      <c r="Z22" s="8">
        <v>133923.03</v>
      </c>
      <c r="AA22" s="8">
        <v>1022623.45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260</v>
      </c>
      <c r="G23" s="53" t="s">
        <v>275</v>
      </c>
      <c r="H23" s="8">
        <v>81756495.46</v>
      </c>
      <c r="I23" s="8">
        <v>7763618</v>
      </c>
      <c r="J23" s="8">
        <v>73992877.46</v>
      </c>
      <c r="K23" s="8">
        <v>81488852.16</v>
      </c>
      <c r="L23" s="8">
        <v>6472989.73</v>
      </c>
      <c r="M23" s="8">
        <v>75015862.43</v>
      </c>
      <c r="N23" s="9">
        <v>99.67</v>
      </c>
      <c r="O23" s="9">
        <v>83.37</v>
      </c>
      <c r="P23" s="9">
        <v>101.38</v>
      </c>
      <c r="Q23" s="8">
        <v>88541794.46</v>
      </c>
      <c r="R23" s="8">
        <v>15410871</v>
      </c>
      <c r="S23" s="8">
        <v>73130923.46</v>
      </c>
      <c r="T23" s="8">
        <v>85636387.31</v>
      </c>
      <c r="U23" s="8">
        <v>14801839.53</v>
      </c>
      <c r="V23" s="8">
        <v>70834547.78</v>
      </c>
      <c r="W23" s="9">
        <v>96.71</v>
      </c>
      <c r="X23" s="9">
        <v>96.04</v>
      </c>
      <c r="Y23" s="9">
        <v>96.85</v>
      </c>
      <c r="Z23" s="8">
        <v>861954</v>
      </c>
      <c r="AA23" s="8">
        <v>4181314.65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260</v>
      </c>
      <c r="G24" s="53" t="s">
        <v>276</v>
      </c>
      <c r="H24" s="8">
        <v>55346727.61</v>
      </c>
      <c r="I24" s="8">
        <v>3723272</v>
      </c>
      <c r="J24" s="8">
        <v>51623455.61</v>
      </c>
      <c r="K24" s="8">
        <v>53660900.93</v>
      </c>
      <c r="L24" s="8">
        <v>2699442.44</v>
      </c>
      <c r="M24" s="8">
        <v>50961458.49</v>
      </c>
      <c r="N24" s="9">
        <v>96.95</v>
      </c>
      <c r="O24" s="9">
        <v>72.5</v>
      </c>
      <c r="P24" s="9">
        <v>98.71</v>
      </c>
      <c r="Q24" s="8">
        <v>56738177.61</v>
      </c>
      <c r="R24" s="8">
        <v>7133222</v>
      </c>
      <c r="S24" s="8">
        <v>49604955.61</v>
      </c>
      <c r="T24" s="8">
        <v>53774256.73</v>
      </c>
      <c r="U24" s="8">
        <v>5238286.8</v>
      </c>
      <c r="V24" s="8">
        <v>48535969.93</v>
      </c>
      <c r="W24" s="9">
        <v>94.77</v>
      </c>
      <c r="X24" s="9">
        <v>73.43</v>
      </c>
      <c r="Y24" s="9">
        <v>97.84</v>
      </c>
      <c r="Z24" s="8">
        <v>2018500</v>
      </c>
      <c r="AA24" s="8">
        <v>2425488.56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260</v>
      </c>
      <c r="G25" s="53" t="s">
        <v>277</v>
      </c>
      <c r="H25" s="8">
        <v>18807383.9</v>
      </c>
      <c r="I25" s="8">
        <v>1875192.6</v>
      </c>
      <c r="J25" s="8">
        <v>16932191.3</v>
      </c>
      <c r="K25" s="8">
        <v>18432382.53</v>
      </c>
      <c r="L25" s="8">
        <v>2347002.13</v>
      </c>
      <c r="M25" s="8">
        <v>16085380.4</v>
      </c>
      <c r="N25" s="9">
        <v>98</v>
      </c>
      <c r="O25" s="9">
        <v>125.16</v>
      </c>
      <c r="P25" s="9">
        <v>94.99</v>
      </c>
      <c r="Q25" s="8">
        <v>21505371.9</v>
      </c>
      <c r="R25" s="8">
        <v>5273073.08</v>
      </c>
      <c r="S25" s="8">
        <v>16232298.82</v>
      </c>
      <c r="T25" s="8">
        <v>18634686.89</v>
      </c>
      <c r="U25" s="8">
        <v>3420226.55</v>
      </c>
      <c r="V25" s="8">
        <v>15214460.34</v>
      </c>
      <c r="W25" s="9">
        <v>86.65</v>
      </c>
      <c r="X25" s="9">
        <v>64.86</v>
      </c>
      <c r="Y25" s="9">
        <v>93.72</v>
      </c>
      <c r="Z25" s="8">
        <v>699892.48</v>
      </c>
      <c r="AA25" s="8">
        <v>870920.06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260</v>
      </c>
      <c r="G26" s="53" t="s">
        <v>278</v>
      </c>
      <c r="H26" s="8">
        <v>28568959.19</v>
      </c>
      <c r="I26" s="8">
        <v>1588922.77</v>
      </c>
      <c r="J26" s="8">
        <v>26980036.42</v>
      </c>
      <c r="K26" s="8">
        <v>27734807.16</v>
      </c>
      <c r="L26" s="8">
        <v>1038904.77</v>
      </c>
      <c r="M26" s="8">
        <v>26695902.39</v>
      </c>
      <c r="N26" s="9">
        <v>97.08</v>
      </c>
      <c r="O26" s="9">
        <v>65.38</v>
      </c>
      <c r="P26" s="9">
        <v>98.94</v>
      </c>
      <c r="Q26" s="8">
        <v>30924290.39</v>
      </c>
      <c r="R26" s="8">
        <v>5473321.12</v>
      </c>
      <c r="S26" s="8">
        <v>25450969.27</v>
      </c>
      <c r="T26" s="8">
        <v>30270494.14</v>
      </c>
      <c r="U26" s="8">
        <v>5418116.52</v>
      </c>
      <c r="V26" s="8">
        <v>24852377.62</v>
      </c>
      <c r="W26" s="9">
        <v>97.88</v>
      </c>
      <c r="X26" s="9">
        <v>98.99</v>
      </c>
      <c r="Y26" s="9">
        <v>97.64</v>
      </c>
      <c r="Z26" s="8">
        <v>1529067.15</v>
      </c>
      <c r="AA26" s="8">
        <v>1843524.77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260</v>
      </c>
      <c r="G27" s="53" t="s">
        <v>278</v>
      </c>
      <c r="H27" s="8">
        <v>24416840</v>
      </c>
      <c r="I27" s="8">
        <v>5950436.71</v>
      </c>
      <c r="J27" s="8">
        <v>18466403.29</v>
      </c>
      <c r="K27" s="8">
        <v>23547045.94</v>
      </c>
      <c r="L27" s="8">
        <v>5416511.35</v>
      </c>
      <c r="M27" s="8">
        <v>18130534.59</v>
      </c>
      <c r="N27" s="9">
        <v>96.43</v>
      </c>
      <c r="O27" s="9">
        <v>91.02</v>
      </c>
      <c r="P27" s="9">
        <v>98.18</v>
      </c>
      <c r="Q27" s="8">
        <v>29366617.32</v>
      </c>
      <c r="R27" s="8">
        <v>12082677.44</v>
      </c>
      <c r="S27" s="8">
        <v>17283939.88</v>
      </c>
      <c r="T27" s="8">
        <v>25136738.88</v>
      </c>
      <c r="U27" s="8">
        <v>9399600.41</v>
      </c>
      <c r="V27" s="8">
        <v>15737138.47</v>
      </c>
      <c r="W27" s="9">
        <v>85.59</v>
      </c>
      <c r="X27" s="9">
        <v>77.79</v>
      </c>
      <c r="Y27" s="9">
        <v>91.05</v>
      </c>
      <c r="Z27" s="8">
        <v>1182463.41</v>
      </c>
      <c r="AA27" s="8">
        <v>2393396.12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260</v>
      </c>
      <c r="G28" s="53" t="s">
        <v>279</v>
      </c>
      <c r="H28" s="8">
        <v>18485231.81</v>
      </c>
      <c r="I28" s="8">
        <v>4173069</v>
      </c>
      <c r="J28" s="8">
        <v>14312162.81</v>
      </c>
      <c r="K28" s="8">
        <v>17999137.07</v>
      </c>
      <c r="L28" s="8">
        <v>3875512.47</v>
      </c>
      <c r="M28" s="8">
        <v>14123624.6</v>
      </c>
      <c r="N28" s="9">
        <v>97.37</v>
      </c>
      <c r="O28" s="9">
        <v>92.86</v>
      </c>
      <c r="P28" s="9">
        <v>98.68</v>
      </c>
      <c r="Q28" s="8">
        <v>18788094.81</v>
      </c>
      <c r="R28" s="8">
        <v>5214588</v>
      </c>
      <c r="S28" s="8">
        <v>13573506.81</v>
      </c>
      <c r="T28" s="8">
        <v>17987302.98</v>
      </c>
      <c r="U28" s="8">
        <v>4885757.51</v>
      </c>
      <c r="V28" s="8">
        <v>13101545.47</v>
      </c>
      <c r="W28" s="9">
        <v>95.73</v>
      </c>
      <c r="X28" s="9">
        <v>93.69</v>
      </c>
      <c r="Y28" s="9">
        <v>96.52</v>
      </c>
      <c r="Z28" s="8">
        <v>738656</v>
      </c>
      <c r="AA28" s="8">
        <v>1022079.13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260</v>
      </c>
      <c r="G29" s="53" t="s">
        <v>280</v>
      </c>
      <c r="H29" s="8">
        <v>17028748.76</v>
      </c>
      <c r="I29" s="8">
        <v>1425568.98</v>
      </c>
      <c r="J29" s="8">
        <v>15603179.78</v>
      </c>
      <c r="K29" s="8">
        <v>17582991.02</v>
      </c>
      <c r="L29" s="8">
        <v>1701444.91</v>
      </c>
      <c r="M29" s="8">
        <v>15881546.11</v>
      </c>
      <c r="N29" s="9">
        <v>103.25</v>
      </c>
      <c r="O29" s="9">
        <v>119.35</v>
      </c>
      <c r="P29" s="9">
        <v>101.78</v>
      </c>
      <c r="Q29" s="8">
        <v>18305748.76</v>
      </c>
      <c r="R29" s="8">
        <v>3576989.9</v>
      </c>
      <c r="S29" s="8">
        <v>14728758.86</v>
      </c>
      <c r="T29" s="8">
        <v>17378759.54</v>
      </c>
      <c r="U29" s="8">
        <v>3431505.33</v>
      </c>
      <c r="V29" s="8">
        <v>13947254.21</v>
      </c>
      <c r="W29" s="9">
        <v>94.93</v>
      </c>
      <c r="X29" s="9">
        <v>95.93</v>
      </c>
      <c r="Y29" s="9">
        <v>94.69</v>
      </c>
      <c r="Z29" s="8">
        <v>874420.92</v>
      </c>
      <c r="AA29" s="8">
        <v>1934291.9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260</v>
      </c>
      <c r="G30" s="53" t="s">
        <v>281</v>
      </c>
      <c r="H30" s="8">
        <v>16400035.36</v>
      </c>
      <c r="I30" s="8">
        <v>2768795</v>
      </c>
      <c r="J30" s="8">
        <v>13631240.36</v>
      </c>
      <c r="K30" s="8">
        <v>15494914.39</v>
      </c>
      <c r="L30" s="8">
        <v>2479204.83</v>
      </c>
      <c r="M30" s="8">
        <v>13015709.56</v>
      </c>
      <c r="N30" s="9">
        <v>94.48</v>
      </c>
      <c r="O30" s="9">
        <v>89.54</v>
      </c>
      <c r="P30" s="9">
        <v>95.48</v>
      </c>
      <c r="Q30" s="8">
        <v>17205077.36</v>
      </c>
      <c r="R30" s="8">
        <v>4347837.02</v>
      </c>
      <c r="S30" s="8">
        <v>12857240.34</v>
      </c>
      <c r="T30" s="8">
        <v>16422381.68</v>
      </c>
      <c r="U30" s="8">
        <v>4049551.21</v>
      </c>
      <c r="V30" s="8">
        <v>12372830.47</v>
      </c>
      <c r="W30" s="9">
        <v>95.45</v>
      </c>
      <c r="X30" s="9">
        <v>93.13</v>
      </c>
      <c r="Y30" s="9">
        <v>96.23</v>
      </c>
      <c r="Z30" s="8">
        <v>774000.02</v>
      </c>
      <c r="AA30" s="8">
        <v>642879.09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260</v>
      </c>
      <c r="G31" s="53" t="s">
        <v>282</v>
      </c>
      <c r="H31" s="8">
        <v>13909261.06</v>
      </c>
      <c r="I31" s="8">
        <v>1060715.74</v>
      </c>
      <c r="J31" s="8">
        <v>12848545.32</v>
      </c>
      <c r="K31" s="8">
        <v>13783741.17</v>
      </c>
      <c r="L31" s="8">
        <v>883869.2</v>
      </c>
      <c r="M31" s="8">
        <v>12899871.97</v>
      </c>
      <c r="N31" s="9">
        <v>99.09</v>
      </c>
      <c r="O31" s="9">
        <v>83.32</v>
      </c>
      <c r="P31" s="9">
        <v>100.39</v>
      </c>
      <c r="Q31" s="8">
        <v>15587255.91</v>
      </c>
      <c r="R31" s="8">
        <v>2857147.14</v>
      </c>
      <c r="S31" s="8">
        <v>12730108.77</v>
      </c>
      <c r="T31" s="8">
        <v>14389388.82</v>
      </c>
      <c r="U31" s="8">
        <v>2535583.12</v>
      </c>
      <c r="V31" s="8">
        <v>11853805.7</v>
      </c>
      <c r="W31" s="9">
        <v>92.31</v>
      </c>
      <c r="X31" s="9">
        <v>88.74</v>
      </c>
      <c r="Y31" s="9">
        <v>93.11</v>
      </c>
      <c r="Z31" s="8">
        <v>118436.55</v>
      </c>
      <c r="AA31" s="8">
        <v>1046066.27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260</v>
      </c>
      <c r="G32" s="53" t="s">
        <v>283</v>
      </c>
      <c r="H32" s="8">
        <v>63018167.74</v>
      </c>
      <c r="I32" s="8">
        <v>6224527.56</v>
      </c>
      <c r="J32" s="8">
        <v>56793640.18</v>
      </c>
      <c r="K32" s="8">
        <v>62940514.52</v>
      </c>
      <c r="L32" s="8">
        <v>5446222.91</v>
      </c>
      <c r="M32" s="8">
        <v>57494291.61</v>
      </c>
      <c r="N32" s="9">
        <v>99.87</v>
      </c>
      <c r="O32" s="9">
        <v>87.49</v>
      </c>
      <c r="P32" s="9">
        <v>101.23</v>
      </c>
      <c r="Q32" s="8">
        <v>72459600.07</v>
      </c>
      <c r="R32" s="8">
        <v>18246291</v>
      </c>
      <c r="S32" s="8">
        <v>54213309.07</v>
      </c>
      <c r="T32" s="8">
        <v>67078961.72</v>
      </c>
      <c r="U32" s="8">
        <v>16586736.65</v>
      </c>
      <c r="V32" s="8">
        <v>50492225.07</v>
      </c>
      <c r="W32" s="9">
        <v>92.57</v>
      </c>
      <c r="X32" s="9">
        <v>90.9</v>
      </c>
      <c r="Y32" s="9">
        <v>93.13</v>
      </c>
      <c r="Z32" s="8">
        <v>2580331.11</v>
      </c>
      <c r="AA32" s="8">
        <v>7002066.54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260</v>
      </c>
      <c r="G33" s="53" t="s">
        <v>284</v>
      </c>
      <c r="H33" s="8">
        <v>12873199.06</v>
      </c>
      <c r="I33" s="8">
        <v>1201526.98</v>
      </c>
      <c r="J33" s="8">
        <v>11671672.08</v>
      </c>
      <c r="K33" s="8">
        <v>12238014.27</v>
      </c>
      <c r="L33" s="8">
        <v>660169.38</v>
      </c>
      <c r="M33" s="8">
        <v>11577844.89</v>
      </c>
      <c r="N33" s="9">
        <v>95.06</v>
      </c>
      <c r="O33" s="9">
        <v>54.94</v>
      </c>
      <c r="P33" s="9">
        <v>99.19</v>
      </c>
      <c r="Q33" s="8">
        <v>14281599.06</v>
      </c>
      <c r="R33" s="8">
        <v>2676693.69</v>
      </c>
      <c r="S33" s="8">
        <v>11604905.37</v>
      </c>
      <c r="T33" s="8">
        <v>13379573.52</v>
      </c>
      <c r="U33" s="8">
        <v>2602489.79</v>
      </c>
      <c r="V33" s="8">
        <v>10777083.73</v>
      </c>
      <c r="W33" s="9">
        <v>93.68</v>
      </c>
      <c r="X33" s="9">
        <v>97.22</v>
      </c>
      <c r="Y33" s="9">
        <v>92.86</v>
      </c>
      <c r="Z33" s="8">
        <v>66766.71</v>
      </c>
      <c r="AA33" s="8">
        <v>800761.16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260</v>
      </c>
      <c r="G34" s="53" t="s">
        <v>261</v>
      </c>
      <c r="H34" s="8">
        <v>60389987.55</v>
      </c>
      <c r="I34" s="8">
        <v>3854694.51</v>
      </c>
      <c r="J34" s="8">
        <v>56535293.04</v>
      </c>
      <c r="K34" s="8">
        <v>59381178.92</v>
      </c>
      <c r="L34" s="8">
        <v>2397659.28</v>
      </c>
      <c r="M34" s="8">
        <v>56983519.64</v>
      </c>
      <c r="N34" s="9">
        <v>98.32</v>
      </c>
      <c r="O34" s="9">
        <v>62.2</v>
      </c>
      <c r="P34" s="9">
        <v>100.79</v>
      </c>
      <c r="Q34" s="8">
        <v>65899671.14</v>
      </c>
      <c r="R34" s="8">
        <v>11371087.88</v>
      </c>
      <c r="S34" s="8">
        <v>54528583.26</v>
      </c>
      <c r="T34" s="8">
        <v>58799723.19</v>
      </c>
      <c r="U34" s="8">
        <v>8279312.05</v>
      </c>
      <c r="V34" s="8">
        <v>50520411.14</v>
      </c>
      <c r="W34" s="9">
        <v>89.22</v>
      </c>
      <c r="X34" s="9">
        <v>72.81</v>
      </c>
      <c r="Y34" s="9">
        <v>92.64</v>
      </c>
      <c r="Z34" s="8">
        <v>2006709.78</v>
      </c>
      <c r="AA34" s="8">
        <v>6463108.5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260</v>
      </c>
      <c r="G35" s="53" t="s">
        <v>285</v>
      </c>
      <c r="H35" s="8">
        <v>26604172.01</v>
      </c>
      <c r="I35" s="8">
        <v>10004445.63</v>
      </c>
      <c r="J35" s="8">
        <v>16599726.38</v>
      </c>
      <c r="K35" s="8">
        <v>25391471.9</v>
      </c>
      <c r="L35" s="8">
        <v>9107325.45</v>
      </c>
      <c r="M35" s="8">
        <v>16284146.45</v>
      </c>
      <c r="N35" s="9">
        <v>95.44</v>
      </c>
      <c r="O35" s="9">
        <v>91.03</v>
      </c>
      <c r="P35" s="9">
        <v>98.09</v>
      </c>
      <c r="Q35" s="8">
        <v>28748624.01</v>
      </c>
      <c r="R35" s="8">
        <v>13169722.2</v>
      </c>
      <c r="S35" s="8">
        <v>15578901.81</v>
      </c>
      <c r="T35" s="8">
        <v>27623490.94</v>
      </c>
      <c r="U35" s="8">
        <v>13021841.84</v>
      </c>
      <c r="V35" s="8">
        <v>14601649.1</v>
      </c>
      <c r="W35" s="9">
        <v>96.08</v>
      </c>
      <c r="X35" s="9">
        <v>98.87</v>
      </c>
      <c r="Y35" s="9">
        <v>93.72</v>
      </c>
      <c r="Z35" s="8">
        <v>1020824.57</v>
      </c>
      <c r="AA35" s="8">
        <v>1682497.35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260</v>
      </c>
      <c r="G36" s="53" t="s">
        <v>286</v>
      </c>
      <c r="H36" s="8">
        <v>32322593.08</v>
      </c>
      <c r="I36" s="8">
        <v>4900208.38</v>
      </c>
      <c r="J36" s="8">
        <v>27422384.7</v>
      </c>
      <c r="K36" s="8">
        <v>31991579.96</v>
      </c>
      <c r="L36" s="8">
        <v>4676733.99</v>
      </c>
      <c r="M36" s="8">
        <v>27314845.97</v>
      </c>
      <c r="N36" s="9">
        <v>98.97</v>
      </c>
      <c r="O36" s="9">
        <v>95.43</v>
      </c>
      <c r="P36" s="9">
        <v>99.6</v>
      </c>
      <c r="Q36" s="8">
        <v>34889734.08</v>
      </c>
      <c r="R36" s="8">
        <v>7925989.47</v>
      </c>
      <c r="S36" s="8">
        <v>26963744.61</v>
      </c>
      <c r="T36" s="8">
        <v>33370191.5</v>
      </c>
      <c r="U36" s="8">
        <v>7575165.28</v>
      </c>
      <c r="V36" s="8">
        <v>25795026.22</v>
      </c>
      <c r="W36" s="9">
        <v>95.64</v>
      </c>
      <c r="X36" s="9">
        <v>95.57</v>
      </c>
      <c r="Y36" s="9">
        <v>95.66</v>
      </c>
      <c r="Z36" s="8">
        <v>458640.09</v>
      </c>
      <c r="AA36" s="8">
        <v>1519819.75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260</v>
      </c>
      <c r="G37" s="53" t="s">
        <v>287</v>
      </c>
      <c r="H37" s="8">
        <v>16826936.47</v>
      </c>
      <c r="I37" s="8">
        <v>2470753</v>
      </c>
      <c r="J37" s="8">
        <v>14356183.47</v>
      </c>
      <c r="K37" s="8">
        <v>16429619.65</v>
      </c>
      <c r="L37" s="8">
        <v>2040836.91</v>
      </c>
      <c r="M37" s="8">
        <v>14388782.74</v>
      </c>
      <c r="N37" s="9">
        <v>97.63</v>
      </c>
      <c r="O37" s="9">
        <v>82.59</v>
      </c>
      <c r="P37" s="9">
        <v>100.22</v>
      </c>
      <c r="Q37" s="8">
        <v>16826936.47</v>
      </c>
      <c r="R37" s="8">
        <v>3198940</v>
      </c>
      <c r="S37" s="8">
        <v>13627996.47</v>
      </c>
      <c r="T37" s="8">
        <v>16002884.12</v>
      </c>
      <c r="U37" s="8">
        <v>3136930.71</v>
      </c>
      <c r="V37" s="8">
        <v>12865953.41</v>
      </c>
      <c r="W37" s="9">
        <v>95.1</v>
      </c>
      <c r="X37" s="9">
        <v>98.06</v>
      </c>
      <c r="Y37" s="9">
        <v>94.4</v>
      </c>
      <c r="Z37" s="8">
        <v>728187</v>
      </c>
      <c r="AA37" s="8">
        <v>1522829.33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260</v>
      </c>
      <c r="G38" s="53" t="s">
        <v>288</v>
      </c>
      <c r="H38" s="8">
        <v>70766416.86</v>
      </c>
      <c r="I38" s="8">
        <v>17948887.95</v>
      </c>
      <c r="J38" s="8">
        <v>52817528.91</v>
      </c>
      <c r="K38" s="8">
        <v>59003077.13</v>
      </c>
      <c r="L38" s="8">
        <v>5722801.23</v>
      </c>
      <c r="M38" s="8">
        <v>53280275.9</v>
      </c>
      <c r="N38" s="9">
        <v>83.37</v>
      </c>
      <c r="O38" s="9">
        <v>31.88</v>
      </c>
      <c r="P38" s="9">
        <v>100.87</v>
      </c>
      <c r="Q38" s="8">
        <v>86518735.43</v>
      </c>
      <c r="R38" s="8">
        <v>36635313.24</v>
      </c>
      <c r="S38" s="8">
        <v>49883422.19</v>
      </c>
      <c r="T38" s="8">
        <v>67870964.16</v>
      </c>
      <c r="U38" s="8">
        <v>19687835.88</v>
      </c>
      <c r="V38" s="8">
        <v>48183128.28</v>
      </c>
      <c r="W38" s="9">
        <v>78.44</v>
      </c>
      <c r="X38" s="9">
        <v>53.74</v>
      </c>
      <c r="Y38" s="9">
        <v>96.59</v>
      </c>
      <c r="Z38" s="8">
        <v>2934106.72</v>
      </c>
      <c r="AA38" s="8">
        <v>5097147.62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260</v>
      </c>
      <c r="G39" s="53" t="s">
        <v>289</v>
      </c>
      <c r="H39" s="8">
        <v>31969553.59</v>
      </c>
      <c r="I39" s="8">
        <v>4073056.03</v>
      </c>
      <c r="J39" s="8">
        <v>27896497.56</v>
      </c>
      <c r="K39" s="8">
        <v>29838972.11</v>
      </c>
      <c r="L39" s="8">
        <v>1855310.69</v>
      </c>
      <c r="M39" s="8">
        <v>27983661.42</v>
      </c>
      <c r="N39" s="9">
        <v>93.33</v>
      </c>
      <c r="O39" s="9">
        <v>45.55</v>
      </c>
      <c r="P39" s="9">
        <v>100.31</v>
      </c>
      <c r="Q39" s="8">
        <v>36175162.03</v>
      </c>
      <c r="R39" s="8">
        <v>8451258.94</v>
      </c>
      <c r="S39" s="8">
        <v>27723903.09</v>
      </c>
      <c r="T39" s="8">
        <v>29251366.98</v>
      </c>
      <c r="U39" s="8">
        <v>3073700.12</v>
      </c>
      <c r="V39" s="8">
        <v>26177666.86</v>
      </c>
      <c r="W39" s="9">
        <v>80.86</v>
      </c>
      <c r="X39" s="9">
        <v>36.36</v>
      </c>
      <c r="Y39" s="9">
        <v>94.42</v>
      </c>
      <c r="Z39" s="8">
        <v>172594.47</v>
      </c>
      <c r="AA39" s="8">
        <v>1805994.56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260</v>
      </c>
      <c r="G40" s="53" t="s">
        <v>290</v>
      </c>
      <c r="H40" s="8">
        <v>13105906.27</v>
      </c>
      <c r="I40" s="8">
        <v>959961</v>
      </c>
      <c r="J40" s="8">
        <v>12145945.27</v>
      </c>
      <c r="K40" s="8">
        <v>12773440.31</v>
      </c>
      <c r="L40" s="8">
        <v>959640.5</v>
      </c>
      <c r="M40" s="8">
        <v>11813799.81</v>
      </c>
      <c r="N40" s="9">
        <v>97.46</v>
      </c>
      <c r="O40" s="9">
        <v>99.96</v>
      </c>
      <c r="P40" s="9">
        <v>97.26</v>
      </c>
      <c r="Q40" s="8">
        <v>13238681.27</v>
      </c>
      <c r="R40" s="8">
        <v>1584053.83</v>
      </c>
      <c r="S40" s="8">
        <v>11654627.44</v>
      </c>
      <c r="T40" s="8">
        <v>12933291.65</v>
      </c>
      <c r="U40" s="8">
        <v>1583242.46</v>
      </c>
      <c r="V40" s="8">
        <v>11350049.19</v>
      </c>
      <c r="W40" s="9">
        <v>97.69</v>
      </c>
      <c r="X40" s="9">
        <v>99.94</v>
      </c>
      <c r="Y40" s="9">
        <v>97.38</v>
      </c>
      <c r="Z40" s="8">
        <v>491317.83</v>
      </c>
      <c r="AA40" s="8">
        <v>463750.62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260</v>
      </c>
      <c r="G41" s="53" t="s">
        <v>291</v>
      </c>
      <c r="H41" s="8">
        <v>44160078.74</v>
      </c>
      <c r="I41" s="8">
        <v>2016386.39</v>
      </c>
      <c r="J41" s="8">
        <v>42143692.35</v>
      </c>
      <c r="K41" s="8">
        <v>42645566.98</v>
      </c>
      <c r="L41" s="8">
        <v>1829706.48</v>
      </c>
      <c r="M41" s="8">
        <v>40815860.5</v>
      </c>
      <c r="N41" s="9">
        <v>96.57</v>
      </c>
      <c r="O41" s="9">
        <v>90.74</v>
      </c>
      <c r="P41" s="9">
        <v>96.84</v>
      </c>
      <c r="Q41" s="8">
        <v>49358853.71</v>
      </c>
      <c r="R41" s="8">
        <v>10954137.09</v>
      </c>
      <c r="S41" s="8">
        <v>38404716.62</v>
      </c>
      <c r="T41" s="8">
        <v>46765489.35</v>
      </c>
      <c r="U41" s="8">
        <v>10421647.31</v>
      </c>
      <c r="V41" s="8">
        <v>36343842.04</v>
      </c>
      <c r="W41" s="9">
        <v>94.74</v>
      </c>
      <c r="X41" s="9">
        <v>95.13</v>
      </c>
      <c r="Y41" s="9">
        <v>94.63</v>
      </c>
      <c r="Z41" s="8">
        <v>3738975.73</v>
      </c>
      <c r="AA41" s="8">
        <v>4472018.46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260</v>
      </c>
      <c r="G42" s="53" t="s">
        <v>292</v>
      </c>
      <c r="H42" s="8">
        <v>20545300</v>
      </c>
      <c r="I42" s="8">
        <v>2617831.23</v>
      </c>
      <c r="J42" s="8">
        <v>17927468.77</v>
      </c>
      <c r="K42" s="8">
        <v>19739081.21</v>
      </c>
      <c r="L42" s="8">
        <v>1793657.61</v>
      </c>
      <c r="M42" s="8">
        <v>17945423.6</v>
      </c>
      <c r="N42" s="9">
        <v>96.07</v>
      </c>
      <c r="O42" s="9">
        <v>68.51</v>
      </c>
      <c r="P42" s="9">
        <v>100.1</v>
      </c>
      <c r="Q42" s="8">
        <v>22102840</v>
      </c>
      <c r="R42" s="8">
        <v>4304147</v>
      </c>
      <c r="S42" s="8">
        <v>17798693</v>
      </c>
      <c r="T42" s="8">
        <v>21062446.53</v>
      </c>
      <c r="U42" s="8">
        <v>3794966.59</v>
      </c>
      <c r="V42" s="8">
        <v>17267479.94</v>
      </c>
      <c r="W42" s="9">
        <v>95.29</v>
      </c>
      <c r="X42" s="9">
        <v>88.17</v>
      </c>
      <c r="Y42" s="9">
        <v>97.01</v>
      </c>
      <c r="Z42" s="8">
        <v>128775.77</v>
      </c>
      <c r="AA42" s="8">
        <v>677943.66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260</v>
      </c>
      <c r="G43" s="53" t="s">
        <v>293</v>
      </c>
      <c r="H43" s="8">
        <v>23783444.11</v>
      </c>
      <c r="I43" s="8">
        <v>5398801.19</v>
      </c>
      <c r="J43" s="8">
        <v>18384642.92</v>
      </c>
      <c r="K43" s="8">
        <v>21870783.73</v>
      </c>
      <c r="L43" s="8">
        <v>4551672.76</v>
      </c>
      <c r="M43" s="8">
        <v>17319110.97</v>
      </c>
      <c r="N43" s="9">
        <v>91.95</v>
      </c>
      <c r="O43" s="9">
        <v>84.3</v>
      </c>
      <c r="P43" s="9">
        <v>94.2</v>
      </c>
      <c r="Q43" s="8">
        <v>23547547.19</v>
      </c>
      <c r="R43" s="8">
        <v>5423414.38</v>
      </c>
      <c r="S43" s="8">
        <v>18124132.81</v>
      </c>
      <c r="T43" s="8">
        <v>21959768.45</v>
      </c>
      <c r="U43" s="8">
        <v>5189880.75</v>
      </c>
      <c r="V43" s="8">
        <v>16769887.7</v>
      </c>
      <c r="W43" s="9">
        <v>93.25</v>
      </c>
      <c r="X43" s="9">
        <v>95.69</v>
      </c>
      <c r="Y43" s="9">
        <v>92.52</v>
      </c>
      <c r="Z43" s="8">
        <v>260510.11</v>
      </c>
      <c r="AA43" s="8">
        <v>549223.27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260</v>
      </c>
      <c r="G44" s="53" t="s">
        <v>294</v>
      </c>
      <c r="H44" s="8">
        <v>27777200.62</v>
      </c>
      <c r="I44" s="8">
        <v>7501349.64</v>
      </c>
      <c r="J44" s="8">
        <v>20275850.98</v>
      </c>
      <c r="K44" s="8">
        <v>24787366.65</v>
      </c>
      <c r="L44" s="8">
        <v>4960523.38</v>
      </c>
      <c r="M44" s="8">
        <v>19826843.27</v>
      </c>
      <c r="N44" s="9">
        <v>89.23</v>
      </c>
      <c r="O44" s="9">
        <v>66.12</v>
      </c>
      <c r="P44" s="9">
        <v>97.78</v>
      </c>
      <c r="Q44" s="8">
        <v>30780782.21</v>
      </c>
      <c r="R44" s="8">
        <v>12659193.02</v>
      </c>
      <c r="S44" s="8">
        <v>18121589.19</v>
      </c>
      <c r="T44" s="8">
        <v>26959086.1</v>
      </c>
      <c r="U44" s="8">
        <v>9543283.26</v>
      </c>
      <c r="V44" s="8">
        <v>17415802.84</v>
      </c>
      <c r="W44" s="9">
        <v>87.58</v>
      </c>
      <c r="X44" s="9">
        <v>75.38</v>
      </c>
      <c r="Y44" s="9">
        <v>96.1</v>
      </c>
      <c r="Z44" s="8">
        <v>2154261.79</v>
      </c>
      <c r="AA44" s="8">
        <v>2411040.43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260</v>
      </c>
      <c r="G45" s="53" t="s">
        <v>295</v>
      </c>
      <c r="H45" s="8">
        <v>31592076.7</v>
      </c>
      <c r="I45" s="8">
        <v>4342749.48</v>
      </c>
      <c r="J45" s="8">
        <v>27249327.22</v>
      </c>
      <c r="K45" s="8">
        <v>29671003.82</v>
      </c>
      <c r="L45" s="8">
        <v>3249781.56</v>
      </c>
      <c r="M45" s="8">
        <v>26421222.26</v>
      </c>
      <c r="N45" s="9">
        <v>93.91</v>
      </c>
      <c r="O45" s="9">
        <v>74.83</v>
      </c>
      <c r="P45" s="9">
        <v>96.96</v>
      </c>
      <c r="Q45" s="8">
        <v>32092076.7</v>
      </c>
      <c r="R45" s="8">
        <v>8405450.22</v>
      </c>
      <c r="S45" s="8">
        <v>23686626.48</v>
      </c>
      <c r="T45" s="8">
        <v>31077814.2</v>
      </c>
      <c r="U45" s="8">
        <v>8284084.33</v>
      </c>
      <c r="V45" s="8">
        <v>22793729.87</v>
      </c>
      <c r="W45" s="9">
        <v>96.83</v>
      </c>
      <c r="X45" s="9">
        <v>98.55</v>
      </c>
      <c r="Y45" s="9">
        <v>96.23</v>
      </c>
      <c r="Z45" s="8">
        <v>3562700.74</v>
      </c>
      <c r="AA45" s="8">
        <v>3627492.39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260</v>
      </c>
      <c r="G46" s="53" t="s">
        <v>296</v>
      </c>
      <c r="H46" s="8">
        <v>34209051.41</v>
      </c>
      <c r="I46" s="8">
        <v>10777234.56</v>
      </c>
      <c r="J46" s="8">
        <v>23431816.85</v>
      </c>
      <c r="K46" s="8">
        <v>31995383.03</v>
      </c>
      <c r="L46" s="8">
        <v>8741110.23</v>
      </c>
      <c r="M46" s="8">
        <v>23254272.8</v>
      </c>
      <c r="N46" s="9">
        <v>93.52</v>
      </c>
      <c r="O46" s="9">
        <v>81.1</v>
      </c>
      <c r="P46" s="9">
        <v>99.24</v>
      </c>
      <c r="Q46" s="8">
        <v>38223023.55</v>
      </c>
      <c r="R46" s="8">
        <v>15885871.97</v>
      </c>
      <c r="S46" s="8">
        <v>22337151.58</v>
      </c>
      <c r="T46" s="8">
        <v>36152055.24</v>
      </c>
      <c r="U46" s="8">
        <v>14045677.31</v>
      </c>
      <c r="V46" s="8">
        <v>22106377.93</v>
      </c>
      <c r="W46" s="9">
        <v>94.58</v>
      </c>
      <c r="X46" s="9">
        <v>88.41</v>
      </c>
      <c r="Y46" s="9">
        <v>98.96</v>
      </c>
      <c r="Z46" s="8">
        <v>1094665.27</v>
      </c>
      <c r="AA46" s="8">
        <v>1147894.87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260</v>
      </c>
      <c r="G47" s="53" t="s">
        <v>297</v>
      </c>
      <c r="H47" s="8">
        <v>9719037.48</v>
      </c>
      <c r="I47" s="8">
        <v>336810</v>
      </c>
      <c r="J47" s="8">
        <v>9382227.48</v>
      </c>
      <c r="K47" s="8">
        <v>9453395.71</v>
      </c>
      <c r="L47" s="8">
        <v>101987.3</v>
      </c>
      <c r="M47" s="8">
        <v>9351408.41</v>
      </c>
      <c r="N47" s="9">
        <v>97.26</v>
      </c>
      <c r="O47" s="9">
        <v>30.28</v>
      </c>
      <c r="P47" s="9">
        <v>99.67</v>
      </c>
      <c r="Q47" s="8">
        <v>9516837.48</v>
      </c>
      <c r="R47" s="8">
        <v>346258.21</v>
      </c>
      <c r="S47" s="8">
        <v>9170579.27</v>
      </c>
      <c r="T47" s="8">
        <v>8684213.45</v>
      </c>
      <c r="U47" s="8">
        <v>327447.88</v>
      </c>
      <c r="V47" s="8">
        <v>8356765.57</v>
      </c>
      <c r="W47" s="9">
        <v>91.25</v>
      </c>
      <c r="X47" s="9">
        <v>94.56</v>
      </c>
      <c r="Y47" s="9">
        <v>91.12</v>
      </c>
      <c r="Z47" s="8">
        <v>211648.21</v>
      </c>
      <c r="AA47" s="8">
        <v>994642.84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260</v>
      </c>
      <c r="G48" s="53" t="s">
        <v>298</v>
      </c>
      <c r="H48" s="8">
        <v>27671044.31</v>
      </c>
      <c r="I48" s="8">
        <v>7619222.74</v>
      </c>
      <c r="J48" s="8">
        <v>20051821.57</v>
      </c>
      <c r="K48" s="8">
        <v>26963231.9</v>
      </c>
      <c r="L48" s="8">
        <v>7129217.26</v>
      </c>
      <c r="M48" s="8">
        <v>19834014.64</v>
      </c>
      <c r="N48" s="9">
        <v>97.44</v>
      </c>
      <c r="O48" s="9">
        <v>93.56</v>
      </c>
      <c r="P48" s="9">
        <v>98.91</v>
      </c>
      <c r="Q48" s="8">
        <v>32968044.31</v>
      </c>
      <c r="R48" s="8">
        <v>14640602.54</v>
      </c>
      <c r="S48" s="8">
        <v>18327441.77</v>
      </c>
      <c r="T48" s="8">
        <v>31961943.98</v>
      </c>
      <c r="U48" s="8">
        <v>14500417.68</v>
      </c>
      <c r="V48" s="8">
        <v>17461526.3</v>
      </c>
      <c r="W48" s="9">
        <v>96.94</v>
      </c>
      <c r="X48" s="9">
        <v>99.04</v>
      </c>
      <c r="Y48" s="9">
        <v>95.27</v>
      </c>
      <c r="Z48" s="8">
        <v>1724379.8</v>
      </c>
      <c r="AA48" s="8">
        <v>2372488.34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260</v>
      </c>
      <c r="G49" s="53" t="s">
        <v>299</v>
      </c>
      <c r="H49" s="8">
        <v>30114719.4</v>
      </c>
      <c r="I49" s="8">
        <v>5260618.11</v>
      </c>
      <c r="J49" s="8">
        <v>24854101.29</v>
      </c>
      <c r="K49" s="8">
        <v>29260868.18</v>
      </c>
      <c r="L49" s="8">
        <v>4663030.84</v>
      </c>
      <c r="M49" s="8">
        <v>24597837.34</v>
      </c>
      <c r="N49" s="9">
        <v>97.16</v>
      </c>
      <c r="O49" s="9">
        <v>88.64</v>
      </c>
      <c r="P49" s="9">
        <v>98.96</v>
      </c>
      <c r="Q49" s="8">
        <v>35484714.8</v>
      </c>
      <c r="R49" s="8">
        <v>12270248.9</v>
      </c>
      <c r="S49" s="8">
        <v>23214465.9</v>
      </c>
      <c r="T49" s="8">
        <v>34279573.44</v>
      </c>
      <c r="U49" s="8">
        <v>12055381.05</v>
      </c>
      <c r="V49" s="8">
        <v>22224192.39</v>
      </c>
      <c r="W49" s="9">
        <v>96.6</v>
      </c>
      <c r="X49" s="9">
        <v>98.24</v>
      </c>
      <c r="Y49" s="9">
        <v>95.73</v>
      </c>
      <c r="Z49" s="8">
        <v>1639635.39</v>
      </c>
      <c r="AA49" s="8">
        <v>2373644.95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260</v>
      </c>
      <c r="G50" s="53" t="s">
        <v>300</v>
      </c>
      <c r="H50" s="8">
        <v>21959837.03</v>
      </c>
      <c r="I50" s="8">
        <v>4477065.58</v>
      </c>
      <c r="J50" s="8">
        <v>17482771.45</v>
      </c>
      <c r="K50" s="8">
        <v>21786922.58</v>
      </c>
      <c r="L50" s="8">
        <v>3909697.42</v>
      </c>
      <c r="M50" s="8">
        <v>17877225.16</v>
      </c>
      <c r="N50" s="9">
        <v>99.21</v>
      </c>
      <c r="O50" s="9">
        <v>87.32</v>
      </c>
      <c r="P50" s="9">
        <v>102.25</v>
      </c>
      <c r="Q50" s="8">
        <v>28477687.08</v>
      </c>
      <c r="R50" s="8">
        <v>10802484.37</v>
      </c>
      <c r="S50" s="8">
        <v>17675202.71</v>
      </c>
      <c r="T50" s="8">
        <v>26421995.51</v>
      </c>
      <c r="U50" s="8">
        <v>9677077.29</v>
      </c>
      <c r="V50" s="8">
        <v>16744918.22</v>
      </c>
      <c r="W50" s="9">
        <v>92.78</v>
      </c>
      <c r="X50" s="9">
        <v>89.58</v>
      </c>
      <c r="Y50" s="9">
        <v>94.73</v>
      </c>
      <c r="Z50" s="8">
        <v>-192431.26</v>
      </c>
      <c r="AA50" s="8">
        <v>1132306.94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260</v>
      </c>
      <c r="G51" s="53" t="s">
        <v>301</v>
      </c>
      <c r="H51" s="8">
        <v>31706279.25</v>
      </c>
      <c r="I51" s="8">
        <v>5295781</v>
      </c>
      <c r="J51" s="8">
        <v>26410498.25</v>
      </c>
      <c r="K51" s="8">
        <v>31294854.18</v>
      </c>
      <c r="L51" s="8">
        <v>4925637.09</v>
      </c>
      <c r="M51" s="8">
        <v>26369217.09</v>
      </c>
      <c r="N51" s="9">
        <v>98.7</v>
      </c>
      <c r="O51" s="9">
        <v>93.01</v>
      </c>
      <c r="P51" s="9">
        <v>99.84</v>
      </c>
      <c r="Q51" s="8">
        <v>34019589.25</v>
      </c>
      <c r="R51" s="8">
        <v>9070881</v>
      </c>
      <c r="S51" s="8">
        <v>24948708.25</v>
      </c>
      <c r="T51" s="8">
        <v>31994211.8</v>
      </c>
      <c r="U51" s="8">
        <v>7784672.72</v>
      </c>
      <c r="V51" s="8">
        <v>24209539.08</v>
      </c>
      <c r="W51" s="9">
        <v>94.04</v>
      </c>
      <c r="X51" s="9">
        <v>85.82</v>
      </c>
      <c r="Y51" s="9">
        <v>97.03</v>
      </c>
      <c r="Z51" s="8">
        <v>1461790</v>
      </c>
      <c r="AA51" s="8">
        <v>2159678.01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260</v>
      </c>
      <c r="G52" s="53" t="s">
        <v>302</v>
      </c>
      <c r="H52" s="8">
        <v>41583893.52</v>
      </c>
      <c r="I52" s="8">
        <v>4652553.01</v>
      </c>
      <c r="J52" s="8">
        <v>36931340.51</v>
      </c>
      <c r="K52" s="8">
        <v>41477253.1</v>
      </c>
      <c r="L52" s="8">
        <v>4164119.17</v>
      </c>
      <c r="M52" s="8">
        <v>37313133.93</v>
      </c>
      <c r="N52" s="9">
        <v>99.74</v>
      </c>
      <c r="O52" s="9">
        <v>89.5</v>
      </c>
      <c r="P52" s="9">
        <v>101.03</v>
      </c>
      <c r="Q52" s="8">
        <v>43477261.15</v>
      </c>
      <c r="R52" s="8">
        <v>10307097.38</v>
      </c>
      <c r="S52" s="8">
        <v>33170163.77</v>
      </c>
      <c r="T52" s="8">
        <v>42257266.4</v>
      </c>
      <c r="U52" s="8">
        <v>9855315.15</v>
      </c>
      <c r="V52" s="8">
        <v>32401951.25</v>
      </c>
      <c r="W52" s="9">
        <v>97.19</v>
      </c>
      <c r="X52" s="9">
        <v>95.61</v>
      </c>
      <c r="Y52" s="9">
        <v>97.68</v>
      </c>
      <c r="Z52" s="8">
        <v>3761176.74</v>
      </c>
      <c r="AA52" s="8">
        <v>4911182.68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260</v>
      </c>
      <c r="G53" s="53" t="s">
        <v>303</v>
      </c>
      <c r="H53" s="8">
        <v>73921338.26</v>
      </c>
      <c r="I53" s="8">
        <v>26407645.84</v>
      </c>
      <c r="J53" s="8">
        <v>47513692.42</v>
      </c>
      <c r="K53" s="8">
        <v>70195163.51</v>
      </c>
      <c r="L53" s="8">
        <v>23323312.09</v>
      </c>
      <c r="M53" s="8">
        <v>46871851.42</v>
      </c>
      <c r="N53" s="9">
        <v>94.95</v>
      </c>
      <c r="O53" s="9">
        <v>88.32</v>
      </c>
      <c r="P53" s="9">
        <v>98.64</v>
      </c>
      <c r="Q53" s="8">
        <v>83363183.26</v>
      </c>
      <c r="R53" s="8">
        <v>38970904.94</v>
      </c>
      <c r="S53" s="8">
        <v>44392278.32</v>
      </c>
      <c r="T53" s="8">
        <v>77833054.06</v>
      </c>
      <c r="U53" s="8">
        <v>36807011.69</v>
      </c>
      <c r="V53" s="8">
        <v>41026042.37</v>
      </c>
      <c r="W53" s="9">
        <v>93.36</v>
      </c>
      <c r="X53" s="9">
        <v>94.44</v>
      </c>
      <c r="Y53" s="9">
        <v>92.41</v>
      </c>
      <c r="Z53" s="8">
        <v>3121414.1</v>
      </c>
      <c r="AA53" s="8">
        <v>5845809.05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260</v>
      </c>
      <c r="G54" s="53" t="s">
        <v>304</v>
      </c>
      <c r="H54" s="8">
        <v>30989521.84</v>
      </c>
      <c r="I54" s="8">
        <v>7756061.21</v>
      </c>
      <c r="J54" s="8">
        <v>23233460.63</v>
      </c>
      <c r="K54" s="8">
        <v>28813269.11</v>
      </c>
      <c r="L54" s="8">
        <v>6333947.83</v>
      </c>
      <c r="M54" s="8">
        <v>22479321.28</v>
      </c>
      <c r="N54" s="9">
        <v>92.97</v>
      </c>
      <c r="O54" s="9">
        <v>81.66</v>
      </c>
      <c r="P54" s="9">
        <v>96.75</v>
      </c>
      <c r="Q54" s="8">
        <v>31780160.84</v>
      </c>
      <c r="R54" s="8">
        <v>10440615.54</v>
      </c>
      <c r="S54" s="8">
        <v>21339545.3</v>
      </c>
      <c r="T54" s="8">
        <v>29105900.43</v>
      </c>
      <c r="U54" s="8">
        <v>9147498.48</v>
      </c>
      <c r="V54" s="8">
        <v>19958401.95</v>
      </c>
      <c r="W54" s="9">
        <v>91.58</v>
      </c>
      <c r="X54" s="9">
        <v>87.61</v>
      </c>
      <c r="Y54" s="9">
        <v>93.52</v>
      </c>
      <c r="Z54" s="8">
        <v>1893915.33</v>
      </c>
      <c r="AA54" s="8">
        <v>2520919.33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260</v>
      </c>
      <c r="G55" s="53" t="s">
        <v>305</v>
      </c>
      <c r="H55" s="8">
        <v>18555498.69</v>
      </c>
      <c r="I55" s="8">
        <v>3415293</v>
      </c>
      <c r="J55" s="8">
        <v>15140205.69</v>
      </c>
      <c r="K55" s="8">
        <v>18424303.26</v>
      </c>
      <c r="L55" s="8">
        <v>3339094.32</v>
      </c>
      <c r="M55" s="8">
        <v>15085208.94</v>
      </c>
      <c r="N55" s="9">
        <v>99.29</v>
      </c>
      <c r="O55" s="9">
        <v>97.76</v>
      </c>
      <c r="P55" s="9">
        <v>99.63</v>
      </c>
      <c r="Q55" s="8">
        <v>20883305.69</v>
      </c>
      <c r="R55" s="8">
        <v>6777147</v>
      </c>
      <c r="S55" s="8">
        <v>14106158.69</v>
      </c>
      <c r="T55" s="8">
        <v>20112088.23</v>
      </c>
      <c r="U55" s="8">
        <v>6687855.44</v>
      </c>
      <c r="V55" s="8">
        <v>13424232.79</v>
      </c>
      <c r="W55" s="9">
        <v>96.3</v>
      </c>
      <c r="X55" s="9">
        <v>98.68</v>
      </c>
      <c r="Y55" s="9">
        <v>95.16</v>
      </c>
      <c r="Z55" s="8">
        <v>1034047</v>
      </c>
      <c r="AA55" s="8">
        <v>1660976.15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260</v>
      </c>
      <c r="G56" s="53" t="s">
        <v>306</v>
      </c>
      <c r="H56" s="8">
        <v>14188016.79</v>
      </c>
      <c r="I56" s="8">
        <v>1897942.51</v>
      </c>
      <c r="J56" s="8">
        <v>12290074.28</v>
      </c>
      <c r="K56" s="8">
        <v>14096943.21</v>
      </c>
      <c r="L56" s="8">
        <v>1921762.56</v>
      </c>
      <c r="M56" s="8">
        <v>12175180.65</v>
      </c>
      <c r="N56" s="9">
        <v>99.35</v>
      </c>
      <c r="O56" s="9">
        <v>101.25</v>
      </c>
      <c r="P56" s="9">
        <v>99.06</v>
      </c>
      <c r="Q56" s="8">
        <v>13823516.79</v>
      </c>
      <c r="R56" s="8">
        <v>2936241.53</v>
      </c>
      <c r="S56" s="8">
        <v>10887275.26</v>
      </c>
      <c r="T56" s="8">
        <v>13288800.42</v>
      </c>
      <c r="U56" s="8">
        <v>2871576.52</v>
      </c>
      <c r="V56" s="8">
        <v>10417223.9</v>
      </c>
      <c r="W56" s="9">
        <v>96.13</v>
      </c>
      <c r="X56" s="9">
        <v>97.79</v>
      </c>
      <c r="Y56" s="9">
        <v>95.68</v>
      </c>
      <c r="Z56" s="8">
        <v>1402799.02</v>
      </c>
      <c r="AA56" s="8">
        <v>1757956.75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260</v>
      </c>
      <c r="G57" s="53" t="s">
        <v>307</v>
      </c>
      <c r="H57" s="8">
        <v>38912071.78</v>
      </c>
      <c r="I57" s="8">
        <v>6402288.71</v>
      </c>
      <c r="J57" s="8">
        <v>32509783.07</v>
      </c>
      <c r="K57" s="8">
        <v>36125382.06</v>
      </c>
      <c r="L57" s="8">
        <v>3385768.05</v>
      </c>
      <c r="M57" s="8">
        <v>32739614.01</v>
      </c>
      <c r="N57" s="9">
        <v>92.83</v>
      </c>
      <c r="O57" s="9">
        <v>52.88</v>
      </c>
      <c r="P57" s="9">
        <v>100.7</v>
      </c>
      <c r="Q57" s="8">
        <v>40282071.78</v>
      </c>
      <c r="R57" s="8">
        <v>9900903.19</v>
      </c>
      <c r="S57" s="8">
        <v>30381168.59</v>
      </c>
      <c r="T57" s="8">
        <v>37979854.07</v>
      </c>
      <c r="U57" s="8">
        <v>9217232.41</v>
      </c>
      <c r="V57" s="8">
        <v>28762621.66</v>
      </c>
      <c r="W57" s="9">
        <v>94.28</v>
      </c>
      <c r="X57" s="9">
        <v>93.09</v>
      </c>
      <c r="Y57" s="9">
        <v>94.67</v>
      </c>
      <c r="Z57" s="8">
        <v>2128614.48</v>
      </c>
      <c r="AA57" s="8">
        <v>3976992.35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260</v>
      </c>
      <c r="G58" s="53" t="s">
        <v>308</v>
      </c>
      <c r="H58" s="8">
        <v>17160518.69</v>
      </c>
      <c r="I58" s="8">
        <v>1588236.44</v>
      </c>
      <c r="J58" s="8">
        <v>15572282.25</v>
      </c>
      <c r="K58" s="8">
        <v>17258668.99</v>
      </c>
      <c r="L58" s="8">
        <v>1577731.17</v>
      </c>
      <c r="M58" s="8">
        <v>15680937.82</v>
      </c>
      <c r="N58" s="9">
        <v>100.57</v>
      </c>
      <c r="O58" s="9">
        <v>99.33</v>
      </c>
      <c r="P58" s="9">
        <v>100.69</v>
      </c>
      <c r="Q58" s="8">
        <v>18403405.97</v>
      </c>
      <c r="R58" s="8">
        <v>2909203</v>
      </c>
      <c r="S58" s="8">
        <v>15494202.97</v>
      </c>
      <c r="T58" s="8">
        <v>17861715.83</v>
      </c>
      <c r="U58" s="8">
        <v>2895162.95</v>
      </c>
      <c r="V58" s="8">
        <v>14966552.88</v>
      </c>
      <c r="W58" s="9">
        <v>97.05</v>
      </c>
      <c r="X58" s="9">
        <v>99.51</v>
      </c>
      <c r="Y58" s="9">
        <v>96.59</v>
      </c>
      <c r="Z58" s="8">
        <v>78079.28</v>
      </c>
      <c r="AA58" s="8">
        <v>714384.94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260</v>
      </c>
      <c r="G59" s="53" t="s">
        <v>309</v>
      </c>
      <c r="H59" s="8">
        <v>21352322.18</v>
      </c>
      <c r="I59" s="8">
        <v>7293772.1</v>
      </c>
      <c r="J59" s="8">
        <v>14058550.08</v>
      </c>
      <c r="K59" s="8">
        <v>17738796.75</v>
      </c>
      <c r="L59" s="8">
        <v>5110766.01</v>
      </c>
      <c r="M59" s="8">
        <v>12628030.74</v>
      </c>
      <c r="N59" s="9">
        <v>83.07</v>
      </c>
      <c r="O59" s="9">
        <v>70.07</v>
      </c>
      <c r="P59" s="9">
        <v>89.82</v>
      </c>
      <c r="Q59" s="8">
        <v>21573360.42</v>
      </c>
      <c r="R59" s="8">
        <v>9642875.82</v>
      </c>
      <c r="S59" s="8">
        <v>11930484.6</v>
      </c>
      <c r="T59" s="8">
        <v>17466550.07</v>
      </c>
      <c r="U59" s="8">
        <v>6123673.29</v>
      </c>
      <c r="V59" s="8">
        <v>11342876.78</v>
      </c>
      <c r="W59" s="9">
        <v>80.96</v>
      </c>
      <c r="X59" s="9">
        <v>63.5</v>
      </c>
      <c r="Y59" s="9">
        <v>95.07</v>
      </c>
      <c r="Z59" s="8">
        <v>2128065.48</v>
      </c>
      <c r="AA59" s="8">
        <v>1285153.96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260</v>
      </c>
      <c r="G60" s="53" t="s">
        <v>310</v>
      </c>
      <c r="H60" s="8">
        <v>18316121.22</v>
      </c>
      <c r="I60" s="8">
        <v>2900698.15</v>
      </c>
      <c r="J60" s="8">
        <v>15415423.07</v>
      </c>
      <c r="K60" s="8">
        <v>18468303.33</v>
      </c>
      <c r="L60" s="8">
        <v>2868280.71</v>
      </c>
      <c r="M60" s="8">
        <v>15600022.62</v>
      </c>
      <c r="N60" s="9">
        <v>100.83</v>
      </c>
      <c r="O60" s="9">
        <v>98.88</v>
      </c>
      <c r="P60" s="9">
        <v>101.19</v>
      </c>
      <c r="Q60" s="8">
        <v>20833316.78</v>
      </c>
      <c r="R60" s="8">
        <v>6454153.05</v>
      </c>
      <c r="S60" s="8">
        <v>14379163.73</v>
      </c>
      <c r="T60" s="8">
        <v>19995367.7</v>
      </c>
      <c r="U60" s="8">
        <v>6252239.46</v>
      </c>
      <c r="V60" s="8">
        <v>13743128.24</v>
      </c>
      <c r="W60" s="9">
        <v>95.97</v>
      </c>
      <c r="X60" s="9">
        <v>96.87</v>
      </c>
      <c r="Y60" s="9">
        <v>95.57</v>
      </c>
      <c r="Z60" s="8">
        <v>1036259.34</v>
      </c>
      <c r="AA60" s="8">
        <v>1856894.38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260</v>
      </c>
      <c r="G61" s="53" t="s">
        <v>311</v>
      </c>
      <c r="H61" s="8">
        <v>23180451.63</v>
      </c>
      <c r="I61" s="8">
        <v>2662919.67</v>
      </c>
      <c r="J61" s="8">
        <v>20517531.96</v>
      </c>
      <c r="K61" s="8">
        <v>22707814.54</v>
      </c>
      <c r="L61" s="8">
        <v>2412881.58</v>
      </c>
      <c r="M61" s="8">
        <v>20294932.96</v>
      </c>
      <c r="N61" s="9">
        <v>97.96</v>
      </c>
      <c r="O61" s="9">
        <v>90.61</v>
      </c>
      <c r="P61" s="9">
        <v>98.91</v>
      </c>
      <c r="Q61" s="8">
        <v>26141451.63</v>
      </c>
      <c r="R61" s="8">
        <v>5991625.78</v>
      </c>
      <c r="S61" s="8">
        <v>20149825.85</v>
      </c>
      <c r="T61" s="8">
        <v>25365078.42</v>
      </c>
      <c r="U61" s="8">
        <v>5867250.97</v>
      </c>
      <c r="V61" s="8">
        <v>19497827.45</v>
      </c>
      <c r="W61" s="9">
        <v>97.03</v>
      </c>
      <c r="X61" s="9">
        <v>97.92</v>
      </c>
      <c r="Y61" s="9">
        <v>96.76</v>
      </c>
      <c r="Z61" s="8">
        <v>367706.11</v>
      </c>
      <c r="AA61" s="8">
        <v>797105.51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260</v>
      </c>
      <c r="G62" s="53" t="s">
        <v>263</v>
      </c>
      <c r="H62" s="8">
        <v>40513798.5</v>
      </c>
      <c r="I62" s="8">
        <v>1743202</v>
      </c>
      <c r="J62" s="8">
        <v>38770596.5</v>
      </c>
      <c r="K62" s="8">
        <v>40125199.31</v>
      </c>
      <c r="L62" s="8">
        <v>1448354.07</v>
      </c>
      <c r="M62" s="8">
        <v>38676845.24</v>
      </c>
      <c r="N62" s="9">
        <v>99.04</v>
      </c>
      <c r="O62" s="9">
        <v>83.08</v>
      </c>
      <c r="P62" s="9">
        <v>99.75</v>
      </c>
      <c r="Q62" s="8">
        <v>46078252.5</v>
      </c>
      <c r="R62" s="8">
        <v>6976811</v>
      </c>
      <c r="S62" s="8">
        <v>39101441.5</v>
      </c>
      <c r="T62" s="8">
        <v>43542064.96</v>
      </c>
      <c r="U62" s="8">
        <v>5893991.45</v>
      </c>
      <c r="V62" s="8">
        <v>37648073.51</v>
      </c>
      <c r="W62" s="9">
        <v>94.49</v>
      </c>
      <c r="X62" s="9">
        <v>84.47</v>
      </c>
      <c r="Y62" s="9">
        <v>96.28</v>
      </c>
      <c r="Z62" s="8">
        <v>-330845</v>
      </c>
      <c r="AA62" s="8">
        <v>1028771.73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260</v>
      </c>
      <c r="G63" s="53" t="s">
        <v>312</v>
      </c>
      <c r="H63" s="8">
        <v>33762686.22</v>
      </c>
      <c r="I63" s="8">
        <v>2372380.3</v>
      </c>
      <c r="J63" s="8">
        <v>31390305.92</v>
      </c>
      <c r="K63" s="8">
        <v>33781890.89</v>
      </c>
      <c r="L63" s="8">
        <v>2592839.15</v>
      </c>
      <c r="M63" s="8">
        <v>31189051.74</v>
      </c>
      <c r="N63" s="9">
        <v>100.05</v>
      </c>
      <c r="O63" s="9">
        <v>109.29</v>
      </c>
      <c r="P63" s="9">
        <v>99.35</v>
      </c>
      <c r="Q63" s="8">
        <v>37093686.22</v>
      </c>
      <c r="R63" s="8">
        <v>6710143.34</v>
      </c>
      <c r="S63" s="8">
        <v>30383542.88</v>
      </c>
      <c r="T63" s="8">
        <v>36504653.47</v>
      </c>
      <c r="U63" s="8">
        <v>6546996.67</v>
      </c>
      <c r="V63" s="8">
        <v>29957656.8</v>
      </c>
      <c r="W63" s="9">
        <v>98.41</v>
      </c>
      <c r="X63" s="9">
        <v>97.56</v>
      </c>
      <c r="Y63" s="9">
        <v>98.59</v>
      </c>
      <c r="Z63" s="8">
        <v>1006763.04</v>
      </c>
      <c r="AA63" s="8">
        <v>1231394.94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260</v>
      </c>
      <c r="G64" s="53" t="s">
        <v>313</v>
      </c>
      <c r="H64" s="8">
        <v>38103533.46</v>
      </c>
      <c r="I64" s="8">
        <v>7499538.85</v>
      </c>
      <c r="J64" s="8">
        <v>30603994.61</v>
      </c>
      <c r="K64" s="8">
        <v>36127117.04</v>
      </c>
      <c r="L64" s="8">
        <v>5420473.95</v>
      </c>
      <c r="M64" s="8">
        <v>30706643.09</v>
      </c>
      <c r="N64" s="9">
        <v>94.81</v>
      </c>
      <c r="O64" s="9">
        <v>72.27</v>
      </c>
      <c r="P64" s="9">
        <v>100.33</v>
      </c>
      <c r="Q64" s="8">
        <v>42852790.71</v>
      </c>
      <c r="R64" s="8">
        <v>14458548.19</v>
      </c>
      <c r="S64" s="8">
        <v>28394242.52</v>
      </c>
      <c r="T64" s="8">
        <v>40198743.53</v>
      </c>
      <c r="U64" s="8">
        <v>13211351.47</v>
      </c>
      <c r="V64" s="8">
        <v>26987392.06</v>
      </c>
      <c r="W64" s="9">
        <v>93.8</v>
      </c>
      <c r="X64" s="9">
        <v>91.37</v>
      </c>
      <c r="Y64" s="9">
        <v>95.04</v>
      </c>
      <c r="Z64" s="8">
        <v>2209752.09</v>
      </c>
      <c r="AA64" s="8">
        <v>3719251.03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260</v>
      </c>
      <c r="G65" s="53" t="s">
        <v>314</v>
      </c>
      <c r="H65" s="8">
        <v>21694324.28</v>
      </c>
      <c r="I65" s="8">
        <v>5484956.4</v>
      </c>
      <c r="J65" s="8">
        <v>16209367.88</v>
      </c>
      <c r="K65" s="8">
        <v>21594827.39</v>
      </c>
      <c r="L65" s="8">
        <v>5428991.87</v>
      </c>
      <c r="M65" s="8">
        <v>16165835.52</v>
      </c>
      <c r="N65" s="9">
        <v>99.54</v>
      </c>
      <c r="O65" s="9">
        <v>98.97</v>
      </c>
      <c r="P65" s="9">
        <v>99.73</v>
      </c>
      <c r="Q65" s="8">
        <v>21316045.11</v>
      </c>
      <c r="R65" s="8">
        <v>6370471.05</v>
      </c>
      <c r="S65" s="8">
        <v>14945574.06</v>
      </c>
      <c r="T65" s="8">
        <v>21072064.35</v>
      </c>
      <c r="U65" s="8">
        <v>6325297.75</v>
      </c>
      <c r="V65" s="8">
        <v>14746766.6</v>
      </c>
      <c r="W65" s="9">
        <v>98.85</v>
      </c>
      <c r="X65" s="9">
        <v>99.29</v>
      </c>
      <c r="Y65" s="9">
        <v>98.66</v>
      </c>
      <c r="Z65" s="8">
        <v>1263793.82</v>
      </c>
      <c r="AA65" s="8">
        <v>1419068.92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260</v>
      </c>
      <c r="G66" s="53" t="s">
        <v>315</v>
      </c>
      <c r="H66" s="8">
        <v>14534666.52</v>
      </c>
      <c r="I66" s="8">
        <v>418890.99</v>
      </c>
      <c r="J66" s="8">
        <v>14115775.53</v>
      </c>
      <c r="K66" s="8">
        <v>14436259.43</v>
      </c>
      <c r="L66" s="8">
        <v>171428.33</v>
      </c>
      <c r="M66" s="8">
        <v>14264831.1</v>
      </c>
      <c r="N66" s="9">
        <v>99.32</v>
      </c>
      <c r="O66" s="9">
        <v>40.92</v>
      </c>
      <c r="P66" s="9">
        <v>101.05</v>
      </c>
      <c r="Q66" s="8">
        <v>16754542.13</v>
      </c>
      <c r="R66" s="8">
        <v>2947180.25</v>
      </c>
      <c r="S66" s="8">
        <v>13807361.88</v>
      </c>
      <c r="T66" s="8">
        <v>16036539.33</v>
      </c>
      <c r="U66" s="8">
        <v>2937894.46</v>
      </c>
      <c r="V66" s="8">
        <v>13098644.87</v>
      </c>
      <c r="W66" s="9">
        <v>95.71</v>
      </c>
      <c r="X66" s="9">
        <v>99.68</v>
      </c>
      <c r="Y66" s="9">
        <v>94.86</v>
      </c>
      <c r="Z66" s="8">
        <v>308413.65</v>
      </c>
      <c r="AA66" s="8">
        <v>1166186.23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260</v>
      </c>
      <c r="G67" s="53" t="s">
        <v>316</v>
      </c>
      <c r="H67" s="8">
        <v>28080332.45</v>
      </c>
      <c r="I67" s="8">
        <v>5903510.22</v>
      </c>
      <c r="J67" s="8">
        <v>22176822.23</v>
      </c>
      <c r="K67" s="8">
        <v>27145821.89</v>
      </c>
      <c r="L67" s="8">
        <v>5065535.4</v>
      </c>
      <c r="M67" s="8">
        <v>22080286.49</v>
      </c>
      <c r="N67" s="9">
        <v>96.67</v>
      </c>
      <c r="O67" s="9">
        <v>85.8</v>
      </c>
      <c r="P67" s="9">
        <v>99.56</v>
      </c>
      <c r="Q67" s="8">
        <v>33500648.91</v>
      </c>
      <c r="R67" s="8">
        <v>13586239.75</v>
      </c>
      <c r="S67" s="8">
        <v>19914409.16</v>
      </c>
      <c r="T67" s="8">
        <v>30526254.42</v>
      </c>
      <c r="U67" s="8">
        <v>12281835.77</v>
      </c>
      <c r="V67" s="8">
        <v>18244418.65</v>
      </c>
      <c r="W67" s="9">
        <v>91.12</v>
      </c>
      <c r="X67" s="9">
        <v>90.39</v>
      </c>
      <c r="Y67" s="9">
        <v>91.61</v>
      </c>
      <c r="Z67" s="8">
        <v>2262413.07</v>
      </c>
      <c r="AA67" s="8">
        <v>3835867.84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260</v>
      </c>
      <c r="G68" s="53" t="s">
        <v>317</v>
      </c>
      <c r="H68" s="8">
        <v>13623766.31</v>
      </c>
      <c r="I68" s="8">
        <v>299543.17</v>
      </c>
      <c r="J68" s="8">
        <v>13324223.14</v>
      </c>
      <c r="K68" s="8">
        <v>13608438.49</v>
      </c>
      <c r="L68" s="8">
        <v>144581.5</v>
      </c>
      <c r="M68" s="8">
        <v>13463856.99</v>
      </c>
      <c r="N68" s="9">
        <v>99.88</v>
      </c>
      <c r="O68" s="9">
        <v>48.26</v>
      </c>
      <c r="P68" s="9">
        <v>101.04</v>
      </c>
      <c r="Q68" s="8">
        <v>16191987.94</v>
      </c>
      <c r="R68" s="8">
        <v>2933720</v>
      </c>
      <c r="S68" s="8">
        <v>13258267.94</v>
      </c>
      <c r="T68" s="8">
        <v>15914659.38</v>
      </c>
      <c r="U68" s="8">
        <v>2931353.16</v>
      </c>
      <c r="V68" s="8">
        <v>12983306.22</v>
      </c>
      <c r="W68" s="9">
        <v>98.28</v>
      </c>
      <c r="X68" s="9">
        <v>99.91</v>
      </c>
      <c r="Y68" s="9">
        <v>97.92</v>
      </c>
      <c r="Z68" s="8">
        <v>65955.2</v>
      </c>
      <c r="AA68" s="8">
        <v>480550.77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260</v>
      </c>
      <c r="G69" s="53" t="s">
        <v>318</v>
      </c>
      <c r="H69" s="8">
        <v>71623154.13</v>
      </c>
      <c r="I69" s="8">
        <v>15161880.18</v>
      </c>
      <c r="J69" s="8">
        <v>56461273.95</v>
      </c>
      <c r="K69" s="8">
        <v>67460492.1</v>
      </c>
      <c r="L69" s="8">
        <v>11686480.05</v>
      </c>
      <c r="M69" s="8">
        <v>55774012.05</v>
      </c>
      <c r="N69" s="9">
        <v>94.18</v>
      </c>
      <c r="O69" s="9">
        <v>77.07</v>
      </c>
      <c r="P69" s="9">
        <v>98.78</v>
      </c>
      <c r="Q69" s="8">
        <v>84758938.42</v>
      </c>
      <c r="R69" s="8">
        <v>33579815.14</v>
      </c>
      <c r="S69" s="8">
        <v>51179123.28</v>
      </c>
      <c r="T69" s="8">
        <v>76012655.99</v>
      </c>
      <c r="U69" s="8">
        <v>28095632.76</v>
      </c>
      <c r="V69" s="8">
        <v>47917023.23</v>
      </c>
      <c r="W69" s="9">
        <v>89.68</v>
      </c>
      <c r="X69" s="9">
        <v>83.66</v>
      </c>
      <c r="Y69" s="9">
        <v>93.62</v>
      </c>
      <c r="Z69" s="8">
        <v>5282150.67</v>
      </c>
      <c r="AA69" s="8">
        <v>7856988.82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260</v>
      </c>
      <c r="G70" s="53" t="s">
        <v>319</v>
      </c>
      <c r="H70" s="8">
        <v>18320377.96</v>
      </c>
      <c r="I70" s="8">
        <v>4785155.67</v>
      </c>
      <c r="J70" s="8">
        <v>13535222.29</v>
      </c>
      <c r="K70" s="8">
        <v>16040986.66</v>
      </c>
      <c r="L70" s="8">
        <v>4399403.66</v>
      </c>
      <c r="M70" s="8">
        <v>11641583</v>
      </c>
      <c r="N70" s="9">
        <v>87.55</v>
      </c>
      <c r="O70" s="9">
        <v>91.93</v>
      </c>
      <c r="P70" s="9">
        <v>86</v>
      </c>
      <c r="Q70" s="8">
        <v>19530354.96</v>
      </c>
      <c r="R70" s="8">
        <v>8463116.48</v>
      </c>
      <c r="S70" s="8">
        <v>11067238.48</v>
      </c>
      <c r="T70" s="8">
        <v>16799910.38</v>
      </c>
      <c r="U70" s="8">
        <v>6876310.76</v>
      </c>
      <c r="V70" s="8">
        <v>9923599.62</v>
      </c>
      <c r="W70" s="9">
        <v>86.01</v>
      </c>
      <c r="X70" s="9">
        <v>81.25</v>
      </c>
      <c r="Y70" s="9">
        <v>89.66</v>
      </c>
      <c r="Z70" s="8">
        <v>2467983.81</v>
      </c>
      <c r="AA70" s="8">
        <v>1717983.38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260</v>
      </c>
      <c r="G71" s="53" t="s">
        <v>320</v>
      </c>
      <c r="H71" s="8">
        <v>19208359.32</v>
      </c>
      <c r="I71" s="8">
        <v>1964165.85</v>
      </c>
      <c r="J71" s="8">
        <v>17244193.47</v>
      </c>
      <c r="K71" s="8">
        <v>17702725.28</v>
      </c>
      <c r="L71" s="8">
        <v>636896.13</v>
      </c>
      <c r="M71" s="8">
        <v>17065829.15</v>
      </c>
      <c r="N71" s="9">
        <v>92.16</v>
      </c>
      <c r="O71" s="9">
        <v>32.42</v>
      </c>
      <c r="P71" s="9">
        <v>98.96</v>
      </c>
      <c r="Q71" s="8">
        <v>19511091.5</v>
      </c>
      <c r="R71" s="8">
        <v>3360095.01</v>
      </c>
      <c r="S71" s="8">
        <v>16150996.49</v>
      </c>
      <c r="T71" s="8">
        <v>17904371.83</v>
      </c>
      <c r="U71" s="8">
        <v>2219406.57</v>
      </c>
      <c r="V71" s="8">
        <v>15684965.26</v>
      </c>
      <c r="W71" s="9">
        <v>91.76</v>
      </c>
      <c r="X71" s="9">
        <v>66.05</v>
      </c>
      <c r="Y71" s="9">
        <v>97.11</v>
      </c>
      <c r="Z71" s="8">
        <v>1093196.98</v>
      </c>
      <c r="AA71" s="8">
        <v>1380863.89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260</v>
      </c>
      <c r="G72" s="53" t="s">
        <v>321</v>
      </c>
      <c r="H72" s="8">
        <v>35706457.96</v>
      </c>
      <c r="I72" s="8">
        <v>8569665.79</v>
      </c>
      <c r="J72" s="8">
        <v>27136792.17</v>
      </c>
      <c r="K72" s="8">
        <v>29301423.5</v>
      </c>
      <c r="L72" s="8">
        <v>2095831.74</v>
      </c>
      <c r="M72" s="8">
        <v>27205591.76</v>
      </c>
      <c r="N72" s="9">
        <v>82.06</v>
      </c>
      <c r="O72" s="9">
        <v>24.45</v>
      </c>
      <c r="P72" s="9">
        <v>100.25</v>
      </c>
      <c r="Q72" s="8">
        <v>40816949.09</v>
      </c>
      <c r="R72" s="8">
        <v>15800254.46</v>
      </c>
      <c r="S72" s="8">
        <v>25016694.63</v>
      </c>
      <c r="T72" s="8">
        <v>33734361.63</v>
      </c>
      <c r="U72" s="8">
        <v>9692339.1</v>
      </c>
      <c r="V72" s="8">
        <v>24042022.53</v>
      </c>
      <c r="W72" s="9">
        <v>82.64</v>
      </c>
      <c r="X72" s="9">
        <v>61.34</v>
      </c>
      <c r="Y72" s="9">
        <v>96.1</v>
      </c>
      <c r="Z72" s="8">
        <v>2120097.54</v>
      </c>
      <c r="AA72" s="8">
        <v>3163569.23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260</v>
      </c>
      <c r="G73" s="53" t="s">
        <v>322</v>
      </c>
      <c r="H73" s="8">
        <v>23693822.56</v>
      </c>
      <c r="I73" s="8">
        <v>359014.58</v>
      </c>
      <c r="J73" s="8">
        <v>23334807.98</v>
      </c>
      <c r="K73" s="8">
        <v>23015393.74</v>
      </c>
      <c r="L73" s="8">
        <v>353119.24</v>
      </c>
      <c r="M73" s="8">
        <v>22662274.5</v>
      </c>
      <c r="N73" s="9">
        <v>97.13</v>
      </c>
      <c r="O73" s="9">
        <v>98.35</v>
      </c>
      <c r="P73" s="9">
        <v>97.11</v>
      </c>
      <c r="Q73" s="8">
        <v>24272443.85</v>
      </c>
      <c r="R73" s="8">
        <v>1930434.91</v>
      </c>
      <c r="S73" s="8">
        <v>22342008.94</v>
      </c>
      <c r="T73" s="8">
        <v>23410223.36</v>
      </c>
      <c r="U73" s="8">
        <v>1910955.98</v>
      </c>
      <c r="V73" s="8">
        <v>21499267.38</v>
      </c>
      <c r="W73" s="9">
        <v>96.44</v>
      </c>
      <c r="X73" s="9">
        <v>98.99</v>
      </c>
      <c r="Y73" s="9">
        <v>96.22</v>
      </c>
      <c r="Z73" s="8">
        <v>992799.04</v>
      </c>
      <c r="AA73" s="8">
        <v>1163007.12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260</v>
      </c>
      <c r="G74" s="53" t="s">
        <v>323</v>
      </c>
      <c r="H74" s="8">
        <v>36333485.89</v>
      </c>
      <c r="I74" s="8">
        <v>489279.75</v>
      </c>
      <c r="J74" s="8">
        <v>35844206.14</v>
      </c>
      <c r="K74" s="8">
        <v>35993765.65</v>
      </c>
      <c r="L74" s="8">
        <v>476766.09</v>
      </c>
      <c r="M74" s="8">
        <v>35516999.56</v>
      </c>
      <c r="N74" s="9">
        <v>99.06</v>
      </c>
      <c r="O74" s="9">
        <v>97.44</v>
      </c>
      <c r="P74" s="9">
        <v>99.08</v>
      </c>
      <c r="Q74" s="8">
        <v>39542226.93</v>
      </c>
      <c r="R74" s="8">
        <v>4670756</v>
      </c>
      <c r="S74" s="8">
        <v>34871470.93</v>
      </c>
      <c r="T74" s="8">
        <v>37445240.25</v>
      </c>
      <c r="U74" s="8">
        <v>4460574.15</v>
      </c>
      <c r="V74" s="8">
        <v>32984666.1</v>
      </c>
      <c r="W74" s="9">
        <v>94.69</v>
      </c>
      <c r="X74" s="9">
        <v>95.5</v>
      </c>
      <c r="Y74" s="9">
        <v>94.58</v>
      </c>
      <c r="Z74" s="8">
        <v>972735.21</v>
      </c>
      <c r="AA74" s="8">
        <v>2532333.46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260</v>
      </c>
      <c r="G75" s="53" t="s">
        <v>324</v>
      </c>
      <c r="H75" s="8">
        <v>36099972.86</v>
      </c>
      <c r="I75" s="8">
        <v>2796607.5</v>
      </c>
      <c r="J75" s="8">
        <v>33303365.36</v>
      </c>
      <c r="K75" s="8">
        <v>34391512.43</v>
      </c>
      <c r="L75" s="8">
        <v>1450513.99</v>
      </c>
      <c r="M75" s="8">
        <v>32940998.44</v>
      </c>
      <c r="N75" s="9">
        <v>95.26</v>
      </c>
      <c r="O75" s="9">
        <v>51.86</v>
      </c>
      <c r="P75" s="9">
        <v>98.91</v>
      </c>
      <c r="Q75" s="8">
        <v>40215069.86</v>
      </c>
      <c r="R75" s="8">
        <v>9302421</v>
      </c>
      <c r="S75" s="8">
        <v>30912648.86</v>
      </c>
      <c r="T75" s="8">
        <v>38223599.47</v>
      </c>
      <c r="U75" s="8">
        <v>9087103.33</v>
      </c>
      <c r="V75" s="8">
        <v>29136496.14</v>
      </c>
      <c r="W75" s="9">
        <v>95.04</v>
      </c>
      <c r="X75" s="9">
        <v>97.68</v>
      </c>
      <c r="Y75" s="9">
        <v>94.25</v>
      </c>
      <c r="Z75" s="8">
        <v>2390716.5</v>
      </c>
      <c r="AA75" s="8">
        <v>3804502.3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260</v>
      </c>
      <c r="G76" s="53" t="s">
        <v>325</v>
      </c>
      <c r="H76" s="8">
        <v>20263693.23</v>
      </c>
      <c r="I76" s="8">
        <v>5180697.3</v>
      </c>
      <c r="J76" s="8">
        <v>15082995.93</v>
      </c>
      <c r="K76" s="8">
        <v>18698589.77</v>
      </c>
      <c r="L76" s="8">
        <v>3699406.21</v>
      </c>
      <c r="M76" s="8">
        <v>14999183.56</v>
      </c>
      <c r="N76" s="9">
        <v>92.27</v>
      </c>
      <c r="O76" s="9">
        <v>71.4</v>
      </c>
      <c r="P76" s="9">
        <v>99.44</v>
      </c>
      <c r="Q76" s="8">
        <v>23761429.93</v>
      </c>
      <c r="R76" s="8">
        <v>9384953.85</v>
      </c>
      <c r="S76" s="8">
        <v>14376476.08</v>
      </c>
      <c r="T76" s="8">
        <v>21554727.04</v>
      </c>
      <c r="U76" s="8">
        <v>8139615.13</v>
      </c>
      <c r="V76" s="8">
        <v>13415111.91</v>
      </c>
      <c r="W76" s="9">
        <v>90.71</v>
      </c>
      <c r="X76" s="9">
        <v>86.73</v>
      </c>
      <c r="Y76" s="9">
        <v>93.31</v>
      </c>
      <c r="Z76" s="8">
        <v>706519.85</v>
      </c>
      <c r="AA76" s="8">
        <v>1584071.65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260</v>
      </c>
      <c r="G77" s="53" t="s">
        <v>326</v>
      </c>
      <c r="H77" s="8">
        <v>22176715.57</v>
      </c>
      <c r="I77" s="8">
        <v>3141609.48</v>
      </c>
      <c r="J77" s="8">
        <v>19035106.09</v>
      </c>
      <c r="K77" s="8">
        <v>21884118.43</v>
      </c>
      <c r="L77" s="8">
        <v>3031806.23</v>
      </c>
      <c r="M77" s="8">
        <v>18852312.2</v>
      </c>
      <c r="N77" s="9">
        <v>98.68</v>
      </c>
      <c r="O77" s="9">
        <v>96.5</v>
      </c>
      <c r="P77" s="9">
        <v>99.03</v>
      </c>
      <c r="Q77" s="8">
        <v>23266350.64</v>
      </c>
      <c r="R77" s="8">
        <v>4956498</v>
      </c>
      <c r="S77" s="8">
        <v>18309852.64</v>
      </c>
      <c r="T77" s="8">
        <v>22715231.71</v>
      </c>
      <c r="U77" s="8">
        <v>4828261.98</v>
      </c>
      <c r="V77" s="8">
        <v>17886969.73</v>
      </c>
      <c r="W77" s="9">
        <v>97.63</v>
      </c>
      <c r="X77" s="9">
        <v>97.41</v>
      </c>
      <c r="Y77" s="9">
        <v>97.69</v>
      </c>
      <c r="Z77" s="8">
        <v>725253.45</v>
      </c>
      <c r="AA77" s="8">
        <v>965342.47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260</v>
      </c>
      <c r="G78" s="53" t="s">
        <v>327</v>
      </c>
      <c r="H78" s="8">
        <v>22104421.16</v>
      </c>
      <c r="I78" s="8">
        <v>1838131.05</v>
      </c>
      <c r="J78" s="8">
        <v>20266290.11</v>
      </c>
      <c r="K78" s="8">
        <v>20732787.43</v>
      </c>
      <c r="L78" s="8">
        <v>1755847.25</v>
      </c>
      <c r="M78" s="8">
        <v>18976940.18</v>
      </c>
      <c r="N78" s="9">
        <v>93.79</v>
      </c>
      <c r="O78" s="9">
        <v>95.52</v>
      </c>
      <c r="P78" s="9">
        <v>93.63</v>
      </c>
      <c r="Q78" s="8">
        <v>22358578.39</v>
      </c>
      <c r="R78" s="8">
        <v>3312087.79</v>
      </c>
      <c r="S78" s="8">
        <v>19046490.6</v>
      </c>
      <c r="T78" s="8">
        <v>20960775.6</v>
      </c>
      <c r="U78" s="8">
        <v>3252041.82</v>
      </c>
      <c r="V78" s="8">
        <v>17708733.78</v>
      </c>
      <c r="W78" s="9">
        <v>93.74</v>
      </c>
      <c r="X78" s="9">
        <v>98.18</v>
      </c>
      <c r="Y78" s="9">
        <v>92.97</v>
      </c>
      <c r="Z78" s="8">
        <v>1219799.51</v>
      </c>
      <c r="AA78" s="8">
        <v>1268206.4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260</v>
      </c>
      <c r="G79" s="53" t="s">
        <v>328</v>
      </c>
      <c r="H79" s="8">
        <v>60752527.01</v>
      </c>
      <c r="I79" s="8">
        <v>7090321.9</v>
      </c>
      <c r="J79" s="8">
        <v>53662205.11</v>
      </c>
      <c r="K79" s="8">
        <v>57743440.73</v>
      </c>
      <c r="L79" s="8">
        <v>2790130.95</v>
      </c>
      <c r="M79" s="8">
        <v>54953309.78</v>
      </c>
      <c r="N79" s="9">
        <v>95.04</v>
      </c>
      <c r="O79" s="9">
        <v>39.35</v>
      </c>
      <c r="P79" s="9">
        <v>102.4</v>
      </c>
      <c r="Q79" s="8">
        <v>67391213.55</v>
      </c>
      <c r="R79" s="8">
        <v>18003895.32</v>
      </c>
      <c r="S79" s="8">
        <v>49387318.23</v>
      </c>
      <c r="T79" s="8">
        <v>62765316.31</v>
      </c>
      <c r="U79" s="8">
        <v>16718355.98</v>
      </c>
      <c r="V79" s="8">
        <v>46046960.33</v>
      </c>
      <c r="W79" s="9">
        <v>93.13</v>
      </c>
      <c r="X79" s="9">
        <v>92.85</v>
      </c>
      <c r="Y79" s="9">
        <v>93.23</v>
      </c>
      <c r="Z79" s="8">
        <v>4274886.88</v>
      </c>
      <c r="AA79" s="8">
        <v>8906349.45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260</v>
      </c>
      <c r="G80" s="53" t="s">
        <v>329</v>
      </c>
      <c r="H80" s="8">
        <v>23800547.74</v>
      </c>
      <c r="I80" s="8">
        <v>5884115</v>
      </c>
      <c r="J80" s="8">
        <v>17916432.74</v>
      </c>
      <c r="K80" s="8">
        <v>23348936.18</v>
      </c>
      <c r="L80" s="8">
        <v>5499758.8</v>
      </c>
      <c r="M80" s="8">
        <v>17849177.38</v>
      </c>
      <c r="N80" s="9">
        <v>98.1</v>
      </c>
      <c r="O80" s="9">
        <v>93.46</v>
      </c>
      <c r="P80" s="9">
        <v>99.62</v>
      </c>
      <c r="Q80" s="8">
        <v>26724278.74</v>
      </c>
      <c r="R80" s="8">
        <v>9337249.62</v>
      </c>
      <c r="S80" s="8">
        <v>17387029.12</v>
      </c>
      <c r="T80" s="8">
        <v>25396154.82</v>
      </c>
      <c r="U80" s="8">
        <v>8749684.33</v>
      </c>
      <c r="V80" s="8">
        <v>16646470.49</v>
      </c>
      <c r="W80" s="9">
        <v>95.03</v>
      </c>
      <c r="X80" s="9">
        <v>93.7</v>
      </c>
      <c r="Y80" s="9">
        <v>95.74</v>
      </c>
      <c r="Z80" s="8">
        <v>529403.62</v>
      </c>
      <c r="AA80" s="8">
        <v>1202706.89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260</v>
      </c>
      <c r="G81" s="53" t="s">
        <v>330</v>
      </c>
      <c r="H81" s="8">
        <v>42155739.38</v>
      </c>
      <c r="I81" s="8">
        <v>5923944.81</v>
      </c>
      <c r="J81" s="8">
        <v>36231794.57</v>
      </c>
      <c r="K81" s="8">
        <v>38684300.14</v>
      </c>
      <c r="L81" s="8">
        <v>2708385.39</v>
      </c>
      <c r="M81" s="8">
        <v>35975914.75</v>
      </c>
      <c r="N81" s="9">
        <v>91.76</v>
      </c>
      <c r="O81" s="9">
        <v>45.71</v>
      </c>
      <c r="P81" s="9">
        <v>99.29</v>
      </c>
      <c r="Q81" s="8">
        <v>48298313.03</v>
      </c>
      <c r="R81" s="8">
        <v>13847245.35</v>
      </c>
      <c r="S81" s="8">
        <v>34451067.68</v>
      </c>
      <c r="T81" s="8">
        <v>44635732.52</v>
      </c>
      <c r="U81" s="8">
        <v>12630593.7</v>
      </c>
      <c r="V81" s="8">
        <v>32005138.82</v>
      </c>
      <c r="W81" s="9">
        <v>92.41</v>
      </c>
      <c r="X81" s="9">
        <v>91.21</v>
      </c>
      <c r="Y81" s="9">
        <v>92.9</v>
      </c>
      <c r="Z81" s="8">
        <v>1780726.89</v>
      </c>
      <c r="AA81" s="8">
        <v>3970775.93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260</v>
      </c>
      <c r="G82" s="53" t="s">
        <v>264</v>
      </c>
      <c r="H82" s="8">
        <v>34696447.57</v>
      </c>
      <c r="I82" s="8">
        <v>2205787.33</v>
      </c>
      <c r="J82" s="8">
        <v>32490660.24</v>
      </c>
      <c r="K82" s="8">
        <v>34208389.35</v>
      </c>
      <c r="L82" s="8">
        <v>1405816.13</v>
      </c>
      <c r="M82" s="8">
        <v>32802573.22</v>
      </c>
      <c r="N82" s="9">
        <v>98.59</v>
      </c>
      <c r="O82" s="9">
        <v>63.73</v>
      </c>
      <c r="P82" s="9">
        <v>100.96</v>
      </c>
      <c r="Q82" s="8">
        <v>35017226.57</v>
      </c>
      <c r="R82" s="8">
        <v>4194454.33</v>
      </c>
      <c r="S82" s="8">
        <v>30822772.24</v>
      </c>
      <c r="T82" s="8">
        <v>32161244.24</v>
      </c>
      <c r="U82" s="8">
        <v>3067678.53</v>
      </c>
      <c r="V82" s="8">
        <v>29093565.71</v>
      </c>
      <c r="W82" s="9">
        <v>91.84</v>
      </c>
      <c r="X82" s="9">
        <v>73.13</v>
      </c>
      <c r="Y82" s="9">
        <v>94.38</v>
      </c>
      <c r="Z82" s="8">
        <v>1667888</v>
      </c>
      <c r="AA82" s="8">
        <v>3709007.51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260</v>
      </c>
      <c r="G83" s="53" t="s">
        <v>331</v>
      </c>
      <c r="H83" s="8">
        <v>13614921.2</v>
      </c>
      <c r="I83" s="8">
        <v>452770.15</v>
      </c>
      <c r="J83" s="8">
        <v>13162151.05</v>
      </c>
      <c r="K83" s="8">
        <v>13526964.14</v>
      </c>
      <c r="L83" s="8">
        <v>309765.25</v>
      </c>
      <c r="M83" s="8">
        <v>13217198.89</v>
      </c>
      <c r="N83" s="9">
        <v>99.35</v>
      </c>
      <c r="O83" s="9">
        <v>68.41</v>
      </c>
      <c r="P83" s="9">
        <v>100.41</v>
      </c>
      <c r="Q83" s="8">
        <v>13413461.2</v>
      </c>
      <c r="R83" s="8">
        <v>1310647.25</v>
      </c>
      <c r="S83" s="8">
        <v>12102813.95</v>
      </c>
      <c r="T83" s="8">
        <v>12539060.35</v>
      </c>
      <c r="U83" s="8">
        <v>754441.14</v>
      </c>
      <c r="V83" s="8">
        <v>11784619.21</v>
      </c>
      <c r="W83" s="9">
        <v>93.48</v>
      </c>
      <c r="X83" s="9">
        <v>57.56</v>
      </c>
      <c r="Y83" s="9">
        <v>97.37</v>
      </c>
      <c r="Z83" s="8">
        <v>1059337.1</v>
      </c>
      <c r="AA83" s="8">
        <v>1432579.68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260</v>
      </c>
      <c r="G84" s="53" t="s">
        <v>265</v>
      </c>
      <c r="H84" s="8">
        <v>31922892.68</v>
      </c>
      <c r="I84" s="8">
        <v>3981037.16</v>
      </c>
      <c r="J84" s="8">
        <v>27941855.52</v>
      </c>
      <c r="K84" s="8">
        <v>30485662.36</v>
      </c>
      <c r="L84" s="8">
        <v>3429016.59</v>
      </c>
      <c r="M84" s="8">
        <v>27056645.77</v>
      </c>
      <c r="N84" s="9">
        <v>95.49</v>
      </c>
      <c r="O84" s="9">
        <v>86.13</v>
      </c>
      <c r="P84" s="9">
        <v>96.83</v>
      </c>
      <c r="Q84" s="8">
        <v>37923129.68</v>
      </c>
      <c r="R84" s="8">
        <v>11224270</v>
      </c>
      <c r="S84" s="8">
        <v>26698859.68</v>
      </c>
      <c r="T84" s="8">
        <v>31998417.05</v>
      </c>
      <c r="U84" s="8">
        <v>7163501.5</v>
      </c>
      <c r="V84" s="8">
        <v>24834915.55</v>
      </c>
      <c r="W84" s="9">
        <v>84.37</v>
      </c>
      <c r="X84" s="9">
        <v>63.82</v>
      </c>
      <c r="Y84" s="9">
        <v>93.01</v>
      </c>
      <c r="Z84" s="8">
        <v>1242995.84</v>
      </c>
      <c r="AA84" s="8">
        <v>2221730.22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260</v>
      </c>
      <c r="G85" s="53" t="s">
        <v>332</v>
      </c>
      <c r="H85" s="8">
        <v>14754862.07</v>
      </c>
      <c r="I85" s="8">
        <v>2243703.8</v>
      </c>
      <c r="J85" s="8">
        <v>12511158.27</v>
      </c>
      <c r="K85" s="8">
        <v>13298061.57</v>
      </c>
      <c r="L85" s="8">
        <v>1052093.81</v>
      </c>
      <c r="M85" s="8">
        <v>12245967.76</v>
      </c>
      <c r="N85" s="9">
        <v>90.12</v>
      </c>
      <c r="O85" s="9">
        <v>46.89</v>
      </c>
      <c r="P85" s="9">
        <v>97.88</v>
      </c>
      <c r="Q85" s="8">
        <v>16335482.52</v>
      </c>
      <c r="R85" s="8">
        <v>4050384.96</v>
      </c>
      <c r="S85" s="8">
        <v>12285097.56</v>
      </c>
      <c r="T85" s="8">
        <v>14835533.09</v>
      </c>
      <c r="U85" s="8">
        <v>3484190.9</v>
      </c>
      <c r="V85" s="8">
        <v>11351342.19</v>
      </c>
      <c r="W85" s="9">
        <v>90.81</v>
      </c>
      <c r="X85" s="9">
        <v>86.02</v>
      </c>
      <c r="Y85" s="9">
        <v>92.39</v>
      </c>
      <c r="Z85" s="8">
        <v>226060.71</v>
      </c>
      <c r="AA85" s="8">
        <v>894625.57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260</v>
      </c>
      <c r="G86" s="53" t="s">
        <v>333</v>
      </c>
      <c r="H86" s="8">
        <v>21376339.97</v>
      </c>
      <c r="I86" s="8">
        <v>3570323.36</v>
      </c>
      <c r="J86" s="8">
        <v>17806016.61</v>
      </c>
      <c r="K86" s="8">
        <v>20690843.45</v>
      </c>
      <c r="L86" s="8">
        <v>3120622.44</v>
      </c>
      <c r="M86" s="8">
        <v>17570221.01</v>
      </c>
      <c r="N86" s="9">
        <v>96.79</v>
      </c>
      <c r="O86" s="9">
        <v>87.4</v>
      </c>
      <c r="P86" s="9">
        <v>98.67</v>
      </c>
      <c r="Q86" s="8">
        <v>22571862.82</v>
      </c>
      <c r="R86" s="8">
        <v>5853912.72</v>
      </c>
      <c r="S86" s="8">
        <v>16717950.1</v>
      </c>
      <c r="T86" s="8">
        <v>21562592.96</v>
      </c>
      <c r="U86" s="8">
        <v>5824816.06</v>
      </c>
      <c r="V86" s="8">
        <v>15737776.9</v>
      </c>
      <c r="W86" s="9">
        <v>95.52</v>
      </c>
      <c r="X86" s="9">
        <v>99.5</v>
      </c>
      <c r="Y86" s="9">
        <v>94.13</v>
      </c>
      <c r="Z86" s="8">
        <v>1088066.51</v>
      </c>
      <c r="AA86" s="8">
        <v>1832444.11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260</v>
      </c>
      <c r="G87" s="53" t="s">
        <v>334</v>
      </c>
      <c r="H87" s="8">
        <v>52984435.5</v>
      </c>
      <c r="I87" s="8">
        <v>422079.92</v>
      </c>
      <c r="J87" s="8">
        <v>52562355.58</v>
      </c>
      <c r="K87" s="8">
        <v>52180613.12</v>
      </c>
      <c r="L87" s="8">
        <v>346194.57</v>
      </c>
      <c r="M87" s="8">
        <v>51834418.55</v>
      </c>
      <c r="N87" s="9">
        <v>98.48</v>
      </c>
      <c r="O87" s="9">
        <v>82.02</v>
      </c>
      <c r="P87" s="9">
        <v>98.61</v>
      </c>
      <c r="Q87" s="8">
        <v>54898655.9</v>
      </c>
      <c r="R87" s="8">
        <v>5253165.39</v>
      </c>
      <c r="S87" s="8">
        <v>49645490.51</v>
      </c>
      <c r="T87" s="8">
        <v>52592188.28</v>
      </c>
      <c r="U87" s="8">
        <v>4907438.2</v>
      </c>
      <c r="V87" s="8">
        <v>47684750.08</v>
      </c>
      <c r="W87" s="9">
        <v>95.79</v>
      </c>
      <c r="X87" s="9">
        <v>93.41</v>
      </c>
      <c r="Y87" s="9">
        <v>96.05</v>
      </c>
      <c r="Z87" s="8">
        <v>2916865.07</v>
      </c>
      <c r="AA87" s="8">
        <v>4149668.47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260</v>
      </c>
      <c r="G88" s="53" t="s">
        <v>335</v>
      </c>
      <c r="H88" s="8">
        <v>36853950.93</v>
      </c>
      <c r="I88" s="8">
        <v>6609583.43</v>
      </c>
      <c r="J88" s="8">
        <v>30244367.5</v>
      </c>
      <c r="K88" s="8">
        <v>35202307.98</v>
      </c>
      <c r="L88" s="8">
        <v>4607350.79</v>
      </c>
      <c r="M88" s="8">
        <v>30594957.19</v>
      </c>
      <c r="N88" s="9">
        <v>95.51</v>
      </c>
      <c r="O88" s="9">
        <v>69.7</v>
      </c>
      <c r="P88" s="9">
        <v>101.15</v>
      </c>
      <c r="Q88" s="8">
        <v>39553950.93</v>
      </c>
      <c r="R88" s="8">
        <v>13044777.1</v>
      </c>
      <c r="S88" s="8">
        <v>26509173.83</v>
      </c>
      <c r="T88" s="8">
        <v>30385698.9</v>
      </c>
      <c r="U88" s="8">
        <v>5087791.2</v>
      </c>
      <c r="V88" s="8">
        <v>25297907.7</v>
      </c>
      <c r="W88" s="9">
        <v>76.82</v>
      </c>
      <c r="X88" s="9">
        <v>39</v>
      </c>
      <c r="Y88" s="9">
        <v>95.43</v>
      </c>
      <c r="Z88" s="8">
        <v>3735193.67</v>
      </c>
      <c r="AA88" s="8">
        <v>5297049.49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260</v>
      </c>
      <c r="G89" s="53" t="s">
        <v>336</v>
      </c>
      <c r="H89" s="8">
        <v>41318775.11</v>
      </c>
      <c r="I89" s="8">
        <v>9177731.58</v>
      </c>
      <c r="J89" s="8">
        <v>32141043.53</v>
      </c>
      <c r="K89" s="8">
        <v>36250325.32</v>
      </c>
      <c r="L89" s="8">
        <v>4213247.44</v>
      </c>
      <c r="M89" s="8">
        <v>32037077.88</v>
      </c>
      <c r="N89" s="9">
        <v>87.73</v>
      </c>
      <c r="O89" s="9">
        <v>45.9</v>
      </c>
      <c r="P89" s="9">
        <v>99.67</v>
      </c>
      <c r="Q89" s="8">
        <v>43462925.06</v>
      </c>
      <c r="R89" s="8">
        <v>14031330.17</v>
      </c>
      <c r="S89" s="8">
        <v>29431594.89</v>
      </c>
      <c r="T89" s="8">
        <v>35784168.29</v>
      </c>
      <c r="U89" s="8">
        <v>8700465.91</v>
      </c>
      <c r="V89" s="8">
        <v>27083702.38</v>
      </c>
      <c r="W89" s="9">
        <v>82.33</v>
      </c>
      <c r="X89" s="9">
        <v>62</v>
      </c>
      <c r="Y89" s="9">
        <v>92.02</v>
      </c>
      <c r="Z89" s="8">
        <v>2709448.64</v>
      </c>
      <c r="AA89" s="8">
        <v>4953375.5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260</v>
      </c>
      <c r="G90" s="53" t="s">
        <v>337</v>
      </c>
      <c r="H90" s="8">
        <v>23357283.63</v>
      </c>
      <c r="I90" s="8">
        <v>4213412.84</v>
      </c>
      <c r="J90" s="8">
        <v>19143870.79</v>
      </c>
      <c r="K90" s="8">
        <v>21370759.1</v>
      </c>
      <c r="L90" s="8">
        <v>3181456.99</v>
      </c>
      <c r="M90" s="8">
        <v>18189302.11</v>
      </c>
      <c r="N90" s="9">
        <v>91.49</v>
      </c>
      <c r="O90" s="9">
        <v>75.5</v>
      </c>
      <c r="P90" s="9">
        <v>95.01</v>
      </c>
      <c r="Q90" s="8">
        <v>25617283.63</v>
      </c>
      <c r="R90" s="8">
        <v>7095436.75</v>
      </c>
      <c r="S90" s="8">
        <v>18521846.88</v>
      </c>
      <c r="T90" s="8">
        <v>23357352.34</v>
      </c>
      <c r="U90" s="8">
        <v>6191077.76</v>
      </c>
      <c r="V90" s="8">
        <v>17166274.58</v>
      </c>
      <c r="W90" s="9">
        <v>91.17</v>
      </c>
      <c r="X90" s="9">
        <v>87.25</v>
      </c>
      <c r="Y90" s="9">
        <v>92.68</v>
      </c>
      <c r="Z90" s="8">
        <v>622023.91</v>
      </c>
      <c r="AA90" s="8">
        <v>1023027.53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260</v>
      </c>
      <c r="G91" s="53" t="s">
        <v>338</v>
      </c>
      <c r="H91" s="8">
        <v>21161408.1</v>
      </c>
      <c r="I91" s="8">
        <v>4754572.03</v>
      </c>
      <c r="J91" s="8">
        <v>16406836.07</v>
      </c>
      <c r="K91" s="8">
        <v>19705692.86</v>
      </c>
      <c r="L91" s="8">
        <v>3540082.62</v>
      </c>
      <c r="M91" s="8">
        <v>16165610.24</v>
      </c>
      <c r="N91" s="9">
        <v>93.12</v>
      </c>
      <c r="O91" s="9">
        <v>74.45</v>
      </c>
      <c r="P91" s="9">
        <v>98.52</v>
      </c>
      <c r="Q91" s="8">
        <v>22346703.32</v>
      </c>
      <c r="R91" s="8">
        <v>6869595</v>
      </c>
      <c r="S91" s="8">
        <v>15477108.32</v>
      </c>
      <c r="T91" s="8">
        <v>19518924.26</v>
      </c>
      <c r="U91" s="8">
        <v>4725340.97</v>
      </c>
      <c r="V91" s="8">
        <v>14793583.29</v>
      </c>
      <c r="W91" s="9">
        <v>87.34</v>
      </c>
      <c r="X91" s="9">
        <v>68.78</v>
      </c>
      <c r="Y91" s="9">
        <v>95.58</v>
      </c>
      <c r="Z91" s="8">
        <v>929727.75</v>
      </c>
      <c r="AA91" s="8">
        <v>1372026.95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260</v>
      </c>
      <c r="G92" s="53" t="s">
        <v>266</v>
      </c>
      <c r="H92" s="8">
        <v>65926702.93</v>
      </c>
      <c r="I92" s="8">
        <v>17783520.74</v>
      </c>
      <c r="J92" s="8">
        <v>48143182.19</v>
      </c>
      <c r="K92" s="8">
        <v>56707874.35</v>
      </c>
      <c r="L92" s="8">
        <v>11766793.02</v>
      </c>
      <c r="M92" s="8">
        <v>44941081.33</v>
      </c>
      <c r="N92" s="9">
        <v>86.01</v>
      </c>
      <c r="O92" s="9">
        <v>66.16</v>
      </c>
      <c r="P92" s="9">
        <v>93.34</v>
      </c>
      <c r="Q92" s="8">
        <v>78942418.75</v>
      </c>
      <c r="R92" s="8">
        <v>33257257.47</v>
      </c>
      <c r="S92" s="8">
        <v>45685161.28</v>
      </c>
      <c r="T92" s="8">
        <v>65784927.44</v>
      </c>
      <c r="U92" s="8">
        <v>25106988.98</v>
      </c>
      <c r="V92" s="8">
        <v>40677938.46</v>
      </c>
      <c r="W92" s="9">
        <v>83.33</v>
      </c>
      <c r="X92" s="9">
        <v>75.49</v>
      </c>
      <c r="Y92" s="9">
        <v>89.03</v>
      </c>
      <c r="Z92" s="8">
        <v>2458020.91</v>
      </c>
      <c r="AA92" s="8">
        <v>4263142.87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260</v>
      </c>
      <c r="G93" s="53" t="s">
        <v>339</v>
      </c>
      <c r="H93" s="8">
        <v>26193245.6</v>
      </c>
      <c r="I93" s="8">
        <v>1220128.76</v>
      </c>
      <c r="J93" s="8">
        <v>24973116.84</v>
      </c>
      <c r="K93" s="8">
        <v>25568095.25</v>
      </c>
      <c r="L93" s="8">
        <v>1219271.58</v>
      </c>
      <c r="M93" s="8">
        <v>24348823.67</v>
      </c>
      <c r="N93" s="9">
        <v>97.61</v>
      </c>
      <c r="O93" s="9">
        <v>99.92</v>
      </c>
      <c r="P93" s="9">
        <v>97.5</v>
      </c>
      <c r="Q93" s="8">
        <v>26546337.6</v>
      </c>
      <c r="R93" s="8">
        <v>2047064.77</v>
      </c>
      <c r="S93" s="8">
        <v>24499272.83</v>
      </c>
      <c r="T93" s="8">
        <v>25458884.59</v>
      </c>
      <c r="U93" s="8">
        <v>1607262.12</v>
      </c>
      <c r="V93" s="8">
        <v>23851622.47</v>
      </c>
      <c r="W93" s="9">
        <v>95.9</v>
      </c>
      <c r="X93" s="9">
        <v>78.51</v>
      </c>
      <c r="Y93" s="9">
        <v>97.35</v>
      </c>
      <c r="Z93" s="8">
        <v>473844.01</v>
      </c>
      <c r="AA93" s="8">
        <v>497201.2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260</v>
      </c>
      <c r="G94" s="53" t="s">
        <v>340</v>
      </c>
      <c r="H94" s="8">
        <v>29804392.22</v>
      </c>
      <c r="I94" s="8">
        <v>6127068.96</v>
      </c>
      <c r="J94" s="8">
        <v>23677323.26</v>
      </c>
      <c r="K94" s="8">
        <v>29773867.16</v>
      </c>
      <c r="L94" s="8">
        <v>6099582.69</v>
      </c>
      <c r="M94" s="8">
        <v>23674284.47</v>
      </c>
      <c r="N94" s="9">
        <v>99.89</v>
      </c>
      <c r="O94" s="9">
        <v>99.55</v>
      </c>
      <c r="P94" s="9">
        <v>99.98</v>
      </c>
      <c r="Q94" s="8">
        <v>32862392.22</v>
      </c>
      <c r="R94" s="8">
        <v>9535100.83</v>
      </c>
      <c r="S94" s="8">
        <v>23327291.39</v>
      </c>
      <c r="T94" s="8">
        <v>32351692.17</v>
      </c>
      <c r="U94" s="8">
        <v>9463694.6</v>
      </c>
      <c r="V94" s="8">
        <v>22887997.57</v>
      </c>
      <c r="W94" s="9">
        <v>98.44</v>
      </c>
      <c r="X94" s="9">
        <v>99.25</v>
      </c>
      <c r="Y94" s="9">
        <v>98.11</v>
      </c>
      <c r="Z94" s="8">
        <v>350031.87</v>
      </c>
      <c r="AA94" s="8">
        <v>786286.9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260</v>
      </c>
      <c r="G95" s="53" t="s">
        <v>341</v>
      </c>
      <c r="H95" s="8">
        <v>19407724.07</v>
      </c>
      <c r="I95" s="8">
        <v>55327</v>
      </c>
      <c r="J95" s="8">
        <v>19352397.07</v>
      </c>
      <c r="K95" s="8">
        <v>19395500.31</v>
      </c>
      <c r="L95" s="8">
        <v>78932.33</v>
      </c>
      <c r="M95" s="8">
        <v>19316567.98</v>
      </c>
      <c r="N95" s="9">
        <v>99.93</v>
      </c>
      <c r="O95" s="9">
        <v>142.66</v>
      </c>
      <c r="P95" s="9">
        <v>99.81</v>
      </c>
      <c r="Q95" s="8">
        <v>20027246.07</v>
      </c>
      <c r="R95" s="8">
        <v>1171635</v>
      </c>
      <c r="S95" s="8">
        <v>18855611.07</v>
      </c>
      <c r="T95" s="8">
        <v>18866811.52</v>
      </c>
      <c r="U95" s="8">
        <v>979465.24</v>
      </c>
      <c r="V95" s="8">
        <v>17887346.28</v>
      </c>
      <c r="W95" s="9">
        <v>94.2</v>
      </c>
      <c r="X95" s="9">
        <v>83.59</v>
      </c>
      <c r="Y95" s="9">
        <v>94.86</v>
      </c>
      <c r="Z95" s="8">
        <v>496786</v>
      </c>
      <c r="AA95" s="8">
        <v>1429221.7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260</v>
      </c>
      <c r="G96" s="53" t="s">
        <v>342</v>
      </c>
      <c r="H96" s="8">
        <v>23794422.43</v>
      </c>
      <c r="I96" s="8">
        <v>1988272.1</v>
      </c>
      <c r="J96" s="8">
        <v>21806150.33</v>
      </c>
      <c r="K96" s="8">
        <v>23425344.5</v>
      </c>
      <c r="L96" s="8">
        <v>1663513.17</v>
      </c>
      <c r="M96" s="8">
        <v>21761831.33</v>
      </c>
      <c r="N96" s="9">
        <v>98.44</v>
      </c>
      <c r="O96" s="9">
        <v>83.66</v>
      </c>
      <c r="P96" s="9">
        <v>99.79</v>
      </c>
      <c r="Q96" s="8">
        <v>24791049.42</v>
      </c>
      <c r="R96" s="8">
        <v>4806569</v>
      </c>
      <c r="S96" s="8">
        <v>19984480.42</v>
      </c>
      <c r="T96" s="8">
        <v>23270163.19</v>
      </c>
      <c r="U96" s="8">
        <v>4142469.72</v>
      </c>
      <c r="V96" s="8">
        <v>19127693.47</v>
      </c>
      <c r="W96" s="9">
        <v>93.86</v>
      </c>
      <c r="X96" s="9">
        <v>86.18</v>
      </c>
      <c r="Y96" s="9">
        <v>95.71</v>
      </c>
      <c r="Z96" s="8">
        <v>1821669.91</v>
      </c>
      <c r="AA96" s="8">
        <v>2634137.86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260</v>
      </c>
      <c r="G97" s="53" t="s">
        <v>343</v>
      </c>
      <c r="H97" s="8">
        <v>16584209.28</v>
      </c>
      <c r="I97" s="8">
        <v>1562527.87</v>
      </c>
      <c r="J97" s="8">
        <v>15021681.41</v>
      </c>
      <c r="K97" s="8">
        <v>15800533.96</v>
      </c>
      <c r="L97" s="8">
        <v>779083.76</v>
      </c>
      <c r="M97" s="8">
        <v>15021450.2</v>
      </c>
      <c r="N97" s="9">
        <v>95.27</v>
      </c>
      <c r="O97" s="9">
        <v>49.86</v>
      </c>
      <c r="P97" s="9">
        <v>99.99</v>
      </c>
      <c r="Q97" s="8">
        <v>17529154.28</v>
      </c>
      <c r="R97" s="8">
        <v>3812122.2</v>
      </c>
      <c r="S97" s="8">
        <v>13717032.08</v>
      </c>
      <c r="T97" s="8">
        <v>16124289.94</v>
      </c>
      <c r="U97" s="8">
        <v>2788801.43</v>
      </c>
      <c r="V97" s="8">
        <v>13335488.51</v>
      </c>
      <c r="W97" s="9">
        <v>91.98</v>
      </c>
      <c r="X97" s="9">
        <v>73.15</v>
      </c>
      <c r="Y97" s="9">
        <v>97.21</v>
      </c>
      <c r="Z97" s="8">
        <v>1304649.33</v>
      </c>
      <c r="AA97" s="8">
        <v>1685961.69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260</v>
      </c>
      <c r="G98" s="53" t="s">
        <v>344</v>
      </c>
      <c r="H98" s="8">
        <v>21786844.17</v>
      </c>
      <c r="I98" s="8">
        <v>4586219.89</v>
      </c>
      <c r="J98" s="8">
        <v>17200624.28</v>
      </c>
      <c r="K98" s="8">
        <v>21690367.15</v>
      </c>
      <c r="L98" s="8">
        <v>4756041.41</v>
      </c>
      <c r="M98" s="8">
        <v>16934325.74</v>
      </c>
      <c r="N98" s="9">
        <v>99.55</v>
      </c>
      <c r="O98" s="9">
        <v>103.7</v>
      </c>
      <c r="P98" s="9">
        <v>98.45</v>
      </c>
      <c r="Q98" s="8">
        <v>22992646.86</v>
      </c>
      <c r="R98" s="8">
        <v>8009520.86</v>
      </c>
      <c r="S98" s="8">
        <v>14983126</v>
      </c>
      <c r="T98" s="8">
        <v>19382727.63</v>
      </c>
      <c r="U98" s="8">
        <v>4929794.84</v>
      </c>
      <c r="V98" s="8">
        <v>14452932.79</v>
      </c>
      <c r="W98" s="9">
        <v>84.29</v>
      </c>
      <c r="X98" s="9">
        <v>61.54</v>
      </c>
      <c r="Y98" s="9">
        <v>96.46</v>
      </c>
      <c r="Z98" s="8">
        <v>2217498.28</v>
      </c>
      <c r="AA98" s="8">
        <v>2481392.95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260</v>
      </c>
      <c r="G99" s="53" t="s">
        <v>267</v>
      </c>
      <c r="H99" s="8">
        <v>85922639.69</v>
      </c>
      <c r="I99" s="8">
        <v>6391882.93</v>
      </c>
      <c r="J99" s="8">
        <v>79530756.76</v>
      </c>
      <c r="K99" s="8">
        <v>86865788.45</v>
      </c>
      <c r="L99" s="8">
        <v>6734096.87</v>
      </c>
      <c r="M99" s="8">
        <v>80131691.58</v>
      </c>
      <c r="N99" s="9">
        <v>101.09</v>
      </c>
      <c r="O99" s="9">
        <v>105.35</v>
      </c>
      <c r="P99" s="9">
        <v>100.75</v>
      </c>
      <c r="Q99" s="8">
        <v>89100056.69</v>
      </c>
      <c r="R99" s="8">
        <v>15620284.02</v>
      </c>
      <c r="S99" s="8">
        <v>73479772.67</v>
      </c>
      <c r="T99" s="8">
        <v>85365893.73</v>
      </c>
      <c r="U99" s="8">
        <v>14727199.59</v>
      </c>
      <c r="V99" s="8">
        <v>70638694.14</v>
      </c>
      <c r="W99" s="9">
        <v>95.8</v>
      </c>
      <c r="X99" s="9">
        <v>94.28</v>
      </c>
      <c r="Y99" s="9">
        <v>96.13</v>
      </c>
      <c r="Z99" s="8">
        <v>6050984.09</v>
      </c>
      <c r="AA99" s="8">
        <v>9492997.44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260</v>
      </c>
      <c r="G100" s="53" t="s">
        <v>345</v>
      </c>
      <c r="H100" s="8">
        <v>17080062.39</v>
      </c>
      <c r="I100" s="8">
        <v>4259784.54</v>
      </c>
      <c r="J100" s="8">
        <v>12820277.85</v>
      </c>
      <c r="K100" s="8">
        <v>14032216.79</v>
      </c>
      <c r="L100" s="8">
        <v>1540912.45</v>
      </c>
      <c r="M100" s="8">
        <v>12491304.34</v>
      </c>
      <c r="N100" s="9">
        <v>82.15</v>
      </c>
      <c r="O100" s="9">
        <v>36.17</v>
      </c>
      <c r="P100" s="9">
        <v>97.43</v>
      </c>
      <c r="Q100" s="8">
        <v>19063662.39</v>
      </c>
      <c r="R100" s="8">
        <v>6994069</v>
      </c>
      <c r="S100" s="8">
        <v>12069593.39</v>
      </c>
      <c r="T100" s="8">
        <v>17028278.79</v>
      </c>
      <c r="U100" s="8">
        <v>5208142.87</v>
      </c>
      <c r="V100" s="8">
        <v>11820135.92</v>
      </c>
      <c r="W100" s="9">
        <v>89.32</v>
      </c>
      <c r="X100" s="9">
        <v>74.46</v>
      </c>
      <c r="Y100" s="9">
        <v>97.93</v>
      </c>
      <c r="Z100" s="8">
        <v>750684.46</v>
      </c>
      <c r="AA100" s="8">
        <v>671168.42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260</v>
      </c>
      <c r="G101" s="53" t="s">
        <v>346</v>
      </c>
      <c r="H101" s="8">
        <v>41460511.37</v>
      </c>
      <c r="I101" s="8">
        <v>4705446.78</v>
      </c>
      <c r="J101" s="8">
        <v>36755064.59</v>
      </c>
      <c r="K101" s="8">
        <v>39201631.79</v>
      </c>
      <c r="L101" s="8">
        <v>3058426.63</v>
      </c>
      <c r="M101" s="8">
        <v>36143205.16</v>
      </c>
      <c r="N101" s="9">
        <v>94.55</v>
      </c>
      <c r="O101" s="9">
        <v>64.99</v>
      </c>
      <c r="P101" s="9">
        <v>98.33</v>
      </c>
      <c r="Q101" s="8">
        <v>43508194.24</v>
      </c>
      <c r="R101" s="8">
        <v>7578920.99</v>
      </c>
      <c r="S101" s="8">
        <v>35929273.25</v>
      </c>
      <c r="T101" s="8">
        <v>37952773.59</v>
      </c>
      <c r="U101" s="8">
        <v>4892098.92</v>
      </c>
      <c r="V101" s="8">
        <v>33060674.67</v>
      </c>
      <c r="W101" s="9">
        <v>87.23</v>
      </c>
      <c r="X101" s="9">
        <v>64.54</v>
      </c>
      <c r="Y101" s="9">
        <v>92.01</v>
      </c>
      <c r="Z101" s="8">
        <v>825791.34</v>
      </c>
      <c r="AA101" s="8">
        <v>3082530.49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260</v>
      </c>
      <c r="G102" s="53" t="s">
        <v>347</v>
      </c>
      <c r="H102" s="8">
        <v>26030395.39</v>
      </c>
      <c r="I102" s="8">
        <v>2819155.96</v>
      </c>
      <c r="J102" s="8">
        <v>23211239.43</v>
      </c>
      <c r="K102" s="8">
        <v>23335669.43</v>
      </c>
      <c r="L102" s="8">
        <v>411921.94</v>
      </c>
      <c r="M102" s="8">
        <v>22923747.49</v>
      </c>
      <c r="N102" s="9">
        <v>89.64</v>
      </c>
      <c r="O102" s="9">
        <v>14.61</v>
      </c>
      <c r="P102" s="9">
        <v>98.76</v>
      </c>
      <c r="Q102" s="8">
        <v>25732295.39</v>
      </c>
      <c r="R102" s="8">
        <v>3342219.26</v>
      </c>
      <c r="S102" s="8">
        <v>22390076.13</v>
      </c>
      <c r="T102" s="8">
        <v>22279402.66</v>
      </c>
      <c r="U102" s="8">
        <v>993041.78</v>
      </c>
      <c r="V102" s="8">
        <v>21286360.88</v>
      </c>
      <c r="W102" s="9">
        <v>86.58</v>
      </c>
      <c r="X102" s="9">
        <v>29.71</v>
      </c>
      <c r="Y102" s="9">
        <v>95.07</v>
      </c>
      <c r="Z102" s="8">
        <v>821163.3</v>
      </c>
      <c r="AA102" s="8">
        <v>1637386.61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260</v>
      </c>
      <c r="G103" s="53" t="s">
        <v>348</v>
      </c>
      <c r="H103" s="8">
        <v>29798470.43</v>
      </c>
      <c r="I103" s="8">
        <v>4925452.89</v>
      </c>
      <c r="J103" s="8">
        <v>24873017.54</v>
      </c>
      <c r="K103" s="8">
        <v>25532844.89</v>
      </c>
      <c r="L103" s="8">
        <v>1006473.88</v>
      </c>
      <c r="M103" s="8">
        <v>24526371.01</v>
      </c>
      <c r="N103" s="9">
        <v>85.68</v>
      </c>
      <c r="O103" s="9">
        <v>20.43</v>
      </c>
      <c r="P103" s="9">
        <v>98.6</v>
      </c>
      <c r="Q103" s="8">
        <v>34126517.4</v>
      </c>
      <c r="R103" s="8">
        <v>9374130.41</v>
      </c>
      <c r="S103" s="8">
        <v>24752386.99</v>
      </c>
      <c r="T103" s="8">
        <v>28810616.75</v>
      </c>
      <c r="U103" s="8">
        <v>4930170.58</v>
      </c>
      <c r="V103" s="8">
        <v>23880446.17</v>
      </c>
      <c r="W103" s="9">
        <v>84.42</v>
      </c>
      <c r="X103" s="9">
        <v>52.59</v>
      </c>
      <c r="Y103" s="9">
        <v>96.47</v>
      </c>
      <c r="Z103" s="8">
        <v>120630.55</v>
      </c>
      <c r="AA103" s="8">
        <v>645924.84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260</v>
      </c>
      <c r="G104" s="53" t="s">
        <v>268</v>
      </c>
      <c r="H104" s="8">
        <v>61605505.76</v>
      </c>
      <c r="I104" s="8">
        <v>10746789.92</v>
      </c>
      <c r="J104" s="8">
        <v>50858715.84</v>
      </c>
      <c r="K104" s="8">
        <v>54413073.53</v>
      </c>
      <c r="L104" s="8">
        <v>6438246.1</v>
      </c>
      <c r="M104" s="8">
        <v>47974827.43</v>
      </c>
      <c r="N104" s="9">
        <v>88.32</v>
      </c>
      <c r="O104" s="9">
        <v>59.9</v>
      </c>
      <c r="P104" s="9">
        <v>94.32</v>
      </c>
      <c r="Q104" s="8">
        <v>68274477</v>
      </c>
      <c r="R104" s="8">
        <v>19744657.3</v>
      </c>
      <c r="S104" s="8">
        <v>48529819.7</v>
      </c>
      <c r="T104" s="8">
        <v>60637058.74</v>
      </c>
      <c r="U104" s="8">
        <v>16188436.07</v>
      </c>
      <c r="V104" s="8">
        <v>44448622.67</v>
      </c>
      <c r="W104" s="9">
        <v>88.81</v>
      </c>
      <c r="X104" s="9">
        <v>81.98</v>
      </c>
      <c r="Y104" s="9">
        <v>91.59</v>
      </c>
      <c r="Z104" s="8">
        <v>2328896.14</v>
      </c>
      <c r="AA104" s="8">
        <v>3526204.76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260</v>
      </c>
      <c r="G105" s="53" t="s">
        <v>349</v>
      </c>
      <c r="H105" s="8">
        <v>22465147.19</v>
      </c>
      <c r="I105" s="8">
        <v>3114582.18</v>
      </c>
      <c r="J105" s="8">
        <v>19350565.01</v>
      </c>
      <c r="K105" s="8">
        <v>22068164.41</v>
      </c>
      <c r="L105" s="8">
        <v>2892604.21</v>
      </c>
      <c r="M105" s="8">
        <v>19175560.2</v>
      </c>
      <c r="N105" s="9">
        <v>98.23</v>
      </c>
      <c r="O105" s="9">
        <v>92.87</v>
      </c>
      <c r="P105" s="9">
        <v>99.09</v>
      </c>
      <c r="Q105" s="8">
        <v>22105791.57</v>
      </c>
      <c r="R105" s="8">
        <v>4629837</v>
      </c>
      <c r="S105" s="8">
        <v>17475954.57</v>
      </c>
      <c r="T105" s="8">
        <v>21110149.91</v>
      </c>
      <c r="U105" s="8">
        <v>4328077.96</v>
      </c>
      <c r="V105" s="8">
        <v>16782071.95</v>
      </c>
      <c r="W105" s="9">
        <v>95.49</v>
      </c>
      <c r="X105" s="9">
        <v>93.48</v>
      </c>
      <c r="Y105" s="9">
        <v>96.02</v>
      </c>
      <c r="Z105" s="8">
        <v>1874610.44</v>
      </c>
      <c r="AA105" s="8">
        <v>2393488.25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260</v>
      </c>
      <c r="G106" s="53" t="s">
        <v>350</v>
      </c>
      <c r="H106" s="8">
        <v>49125688.7</v>
      </c>
      <c r="I106" s="8">
        <v>11376666.93</v>
      </c>
      <c r="J106" s="8">
        <v>37749021.77</v>
      </c>
      <c r="K106" s="8">
        <v>44569541.07</v>
      </c>
      <c r="L106" s="8">
        <v>7890746.14</v>
      </c>
      <c r="M106" s="8">
        <v>36678794.93</v>
      </c>
      <c r="N106" s="9">
        <v>90.72</v>
      </c>
      <c r="O106" s="9">
        <v>69.35</v>
      </c>
      <c r="P106" s="9">
        <v>97.16</v>
      </c>
      <c r="Q106" s="8">
        <v>55850338.7</v>
      </c>
      <c r="R106" s="8">
        <v>19473474</v>
      </c>
      <c r="S106" s="8">
        <v>36376864.7</v>
      </c>
      <c r="T106" s="8">
        <v>49922371.22</v>
      </c>
      <c r="U106" s="8">
        <v>14901316.18</v>
      </c>
      <c r="V106" s="8">
        <v>35021055.04</v>
      </c>
      <c r="W106" s="9">
        <v>89.38</v>
      </c>
      <c r="X106" s="9">
        <v>76.52</v>
      </c>
      <c r="Y106" s="9">
        <v>96.27</v>
      </c>
      <c r="Z106" s="8">
        <v>1372157.07</v>
      </c>
      <c r="AA106" s="8">
        <v>1657739.89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260</v>
      </c>
      <c r="G107" s="53" t="s">
        <v>351</v>
      </c>
      <c r="H107" s="8">
        <v>28047171.82</v>
      </c>
      <c r="I107" s="8">
        <v>1055873</v>
      </c>
      <c r="J107" s="8">
        <v>26991298.82</v>
      </c>
      <c r="K107" s="8">
        <v>27601256.55</v>
      </c>
      <c r="L107" s="8">
        <v>958686.78</v>
      </c>
      <c r="M107" s="8">
        <v>26642569.77</v>
      </c>
      <c r="N107" s="9">
        <v>98.41</v>
      </c>
      <c r="O107" s="9">
        <v>90.79</v>
      </c>
      <c r="P107" s="9">
        <v>98.7</v>
      </c>
      <c r="Q107" s="8">
        <v>29800923.82</v>
      </c>
      <c r="R107" s="8">
        <v>3367273</v>
      </c>
      <c r="S107" s="8">
        <v>26433650.82</v>
      </c>
      <c r="T107" s="8">
        <v>27229617.1</v>
      </c>
      <c r="U107" s="8">
        <v>3107804.17</v>
      </c>
      <c r="V107" s="8">
        <v>24121812.93</v>
      </c>
      <c r="W107" s="9">
        <v>91.37</v>
      </c>
      <c r="X107" s="9">
        <v>92.29</v>
      </c>
      <c r="Y107" s="9">
        <v>91.25</v>
      </c>
      <c r="Z107" s="8">
        <v>557648</v>
      </c>
      <c r="AA107" s="8">
        <v>2520756.84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260</v>
      </c>
      <c r="G108" s="53" t="s">
        <v>352</v>
      </c>
      <c r="H108" s="8">
        <v>60560341.92</v>
      </c>
      <c r="I108" s="8">
        <v>11161473.21</v>
      </c>
      <c r="J108" s="8">
        <v>49398868.71</v>
      </c>
      <c r="K108" s="8">
        <v>59945786.92</v>
      </c>
      <c r="L108" s="8">
        <v>10301771.44</v>
      </c>
      <c r="M108" s="8">
        <v>49644015.48</v>
      </c>
      <c r="N108" s="9">
        <v>98.98</v>
      </c>
      <c r="O108" s="9">
        <v>92.29</v>
      </c>
      <c r="P108" s="9">
        <v>100.49</v>
      </c>
      <c r="Q108" s="8">
        <v>70802733.67</v>
      </c>
      <c r="R108" s="8">
        <v>25112632.86</v>
      </c>
      <c r="S108" s="8">
        <v>45690100.81</v>
      </c>
      <c r="T108" s="8">
        <v>68959739.35</v>
      </c>
      <c r="U108" s="8">
        <v>24673167.43</v>
      </c>
      <c r="V108" s="8">
        <v>44286571.92</v>
      </c>
      <c r="W108" s="9">
        <v>97.39</v>
      </c>
      <c r="X108" s="9">
        <v>98.25</v>
      </c>
      <c r="Y108" s="9">
        <v>96.92</v>
      </c>
      <c r="Z108" s="8">
        <v>3708767.9</v>
      </c>
      <c r="AA108" s="8">
        <v>5357443.56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260</v>
      </c>
      <c r="G109" s="53" t="s">
        <v>353</v>
      </c>
      <c r="H109" s="8">
        <v>28231076.42</v>
      </c>
      <c r="I109" s="8">
        <v>2698227.12</v>
      </c>
      <c r="J109" s="8">
        <v>25532849.3</v>
      </c>
      <c r="K109" s="8">
        <v>28392564.69</v>
      </c>
      <c r="L109" s="8">
        <v>2623064.87</v>
      </c>
      <c r="M109" s="8">
        <v>25769499.82</v>
      </c>
      <c r="N109" s="9">
        <v>100.57</v>
      </c>
      <c r="O109" s="9">
        <v>97.21</v>
      </c>
      <c r="P109" s="9">
        <v>100.92</v>
      </c>
      <c r="Q109" s="8">
        <v>29037142.06</v>
      </c>
      <c r="R109" s="8">
        <v>4725510</v>
      </c>
      <c r="S109" s="8">
        <v>24311632.06</v>
      </c>
      <c r="T109" s="8">
        <v>28233052.59</v>
      </c>
      <c r="U109" s="8">
        <v>4507495.21</v>
      </c>
      <c r="V109" s="8">
        <v>23725557.38</v>
      </c>
      <c r="W109" s="9">
        <v>97.23</v>
      </c>
      <c r="X109" s="9">
        <v>95.38</v>
      </c>
      <c r="Y109" s="9">
        <v>97.58</v>
      </c>
      <c r="Z109" s="8">
        <v>1221217.24</v>
      </c>
      <c r="AA109" s="8">
        <v>2043942.44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260</v>
      </c>
      <c r="G110" s="53" t="s">
        <v>354</v>
      </c>
      <c r="H110" s="8">
        <v>23945891.32</v>
      </c>
      <c r="I110" s="8">
        <v>2642378.34</v>
      </c>
      <c r="J110" s="8">
        <v>21303512.98</v>
      </c>
      <c r="K110" s="8">
        <v>24794440.5</v>
      </c>
      <c r="L110" s="8">
        <v>2805637.41</v>
      </c>
      <c r="M110" s="8">
        <v>21988803.09</v>
      </c>
      <c r="N110" s="9">
        <v>103.54</v>
      </c>
      <c r="O110" s="9">
        <v>106.17</v>
      </c>
      <c r="P110" s="9">
        <v>103.21</v>
      </c>
      <c r="Q110" s="8">
        <v>23425478.39</v>
      </c>
      <c r="R110" s="8">
        <v>3463948.11</v>
      </c>
      <c r="S110" s="8">
        <v>19961530.28</v>
      </c>
      <c r="T110" s="8">
        <v>23080265.91</v>
      </c>
      <c r="U110" s="8">
        <v>3435183</v>
      </c>
      <c r="V110" s="8">
        <v>19645082.91</v>
      </c>
      <c r="W110" s="9">
        <v>98.52</v>
      </c>
      <c r="X110" s="9">
        <v>99.16</v>
      </c>
      <c r="Y110" s="9">
        <v>98.41</v>
      </c>
      <c r="Z110" s="8">
        <v>1341982.7</v>
      </c>
      <c r="AA110" s="8">
        <v>2343720.18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260</v>
      </c>
      <c r="G111" s="53" t="s">
        <v>355</v>
      </c>
      <c r="H111" s="8">
        <v>95613896.38</v>
      </c>
      <c r="I111" s="8">
        <v>21496346.57</v>
      </c>
      <c r="J111" s="8">
        <v>74117549.81</v>
      </c>
      <c r="K111" s="8">
        <v>91418501.61</v>
      </c>
      <c r="L111" s="8">
        <v>17464092.14</v>
      </c>
      <c r="M111" s="8">
        <v>73954409.47</v>
      </c>
      <c r="N111" s="9">
        <v>95.61</v>
      </c>
      <c r="O111" s="9">
        <v>81.24</v>
      </c>
      <c r="P111" s="9">
        <v>99.77</v>
      </c>
      <c r="Q111" s="8">
        <v>98811519.74</v>
      </c>
      <c r="R111" s="8">
        <v>28157101.9</v>
      </c>
      <c r="S111" s="8">
        <v>70654417.84</v>
      </c>
      <c r="T111" s="8">
        <v>94503199.53</v>
      </c>
      <c r="U111" s="8">
        <v>25898391.52</v>
      </c>
      <c r="V111" s="8">
        <v>68604808.01</v>
      </c>
      <c r="W111" s="9">
        <v>95.63</v>
      </c>
      <c r="X111" s="9">
        <v>91.97</v>
      </c>
      <c r="Y111" s="9">
        <v>97.09</v>
      </c>
      <c r="Z111" s="8">
        <v>3463131.97</v>
      </c>
      <c r="AA111" s="8">
        <v>5349601.46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260</v>
      </c>
      <c r="G112" s="53" t="s">
        <v>356</v>
      </c>
      <c r="H112" s="8">
        <v>24131120.68</v>
      </c>
      <c r="I112" s="8">
        <v>4637361.43</v>
      </c>
      <c r="J112" s="8">
        <v>19493759.25</v>
      </c>
      <c r="K112" s="8">
        <v>22551274.67</v>
      </c>
      <c r="L112" s="8">
        <v>3021852.88</v>
      </c>
      <c r="M112" s="8">
        <v>19529421.79</v>
      </c>
      <c r="N112" s="9">
        <v>93.45</v>
      </c>
      <c r="O112" s="9">
        <v>65.16</v>
      </c>
      <c r="P112" s="9">
        <v>100.18</v>
      </c>
      <c r="Q112" s="8">
        <v>25431120.68</v>
      </c>
      <c r="R112" s="8">
        <v>7759835.95</v>
      </c>
      <c r="S112" s="8">
        <v>17671284.73</v>
      </c>
      <c r="T112" s="8">
        <v>24136242.91</v>
      </c>
      <c r="U112" s="8">
        <v>7481222.95</v>
      </c>
      <c r="V112" s="8">
        <v>16655019.96</v>
      </c>
      <c r="W112" s="9">
        <v>94.9</v>
      </c>
      <c r="X112" s="9">
        <v>96.4</v>
      </c>
      <c r="Y112" s="9">
        <v>94.24</v>
      </c>
      <c r="Z112" s="8">
        <v>1822474.52</v>
      </c>
      <c r="AA112" s="8">
        <v>2874401.83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260</v>
      </c>
      <c r="G113" s="53" t="s">
        <v>357</v>
      </c>
      <c r="H113" s="8">
        <v>20808086.72</v>
      </c>
      <c r="I113" s="8">
        <v>2149393.32</v>
      </c>
      <c r="J113" s="8">
        <v>18658693.4</v>
      </c>
      <c r="K113" s="8">
        <v>20391234.83</v>
      </c>
      <c r="L113" s="8">
        <v>1915810.29</v>
      </c>
      <c r="M113" s="8">
        <v>18475424.54</v>
      </c>
      <c r="N113" s="9">
        <v>97.99</v>
      </c>
      <c r="O113" s="9">
        <v>89.13</v>
      </c>
      <c r="P113" s="9">
        <v>99.01</v>
      </c>
      <c r="Q113" s="8">
        <v>21717936.72</v>
      </c>
      <c r="R113" s="8">
        <v>3826530</v>
      </c>
      <c r="S113" s="8">
        <v>17891406.72</v>
      </c>
      <c r="T113" s="8">
        <v>21062884.98</v>
      </c>
      <c r="U113" s="8">
        <v>3446234.6</v>
      </c>
      <c r="V113" s="8">
        <v>17616650.38</v>
      </c>
      <c r="W113" s="9">
        <v>96.98</v>
      </c>
      <c r="X113" s="9">
        <v>90.06</v>
      </c>
      <c r="Y113" s="9">
        <v>98.46</v>
      </c>
      <c r="Z113" s="8">
        <v>767286.68</v>
      </c>
      <c r="AA113" s="8">
        <v>858774.16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260</v>
      </c>
      <c r="G114" s="53" t="s">
        <v>358</v>
      </c>
      <c r="H114" s="8">
        <v>20341758.09</v>
      </c>
      <c r="I114" s="8">
        <v>2475959.22</v>
      </c>
      <c r="J114" s="8">
        <v>17865798.87</v>
      </c>
      <c r="K114" s="8">
        <v>19257839.12</v>
      </c>
      <c r="L114" s="8">
        <v>1527278.84</v>
      </c>
      <c r="M114" s="8">
        <v>17730560.28</v>
      </c>
      <c r="N114" s="9">
        <v>94.67</v>
      </c>
      <c r="O114" s="9">
        <v>61.68</v>
      </c>
      <c r="P114" s="9">
        <v>99.24</v>
      </c>
      <c r="Q114" s="8">
        <v>21488977.42</v>
      </c>
      <c r="R114" s="8">
        <v>3491070.61</v>
      </c>
      <c r="S114" s="8">
        <v>17997906.81</v>
      </c>
      <c r="T114" s="8">
        <v>19659868.12</v>
      </c>
      <c r="U114" s="8">
        <v>2966301.43</v>
      </c>
      <c r="V114" s="8">
        <v>16693566.69</v>
      </c>
      <c r="W114" s="9">
        <v>91.48</v>
      </c>
      <c r="X114" s="9">
        <v>84.96</v>
      </c>
      <c r="Y114" s="9">
        <v>92.75</v>
      </c>
      <c r="Z114" s="8">
        <v>-132107.94</v>
      </c>
      <c r="AA114" s="8">
        <v>1036993.59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260</v>
      </c>
      <c r="G115" s="53" t="s">
        <v>359</v>
      </c>
      <c r="H115" s="8">
        <v>36943614.15</v>
      </c>
      <c r="I115" s="8">
        <v>6235537.63</v>
      </c>
      <c r="J115" s="8">
        <v>30708076.52</v>
      </c>
      <c r="K115" s="8">
        <v>35555948.55</v>
      </c>
      <c r="L115" s="8">
        <v>5017212.84</v>
      </c>
      <c r="M115" s="8">
        <v>30538735.71</v>
      </c>
      <c r="N115" s="9">
        <v>96.24</v>
      </c>
      <c r="O115" s="9">
        <v>80.46</v>
      </c>
      <c r="P115" s="9">
        <v>99.44</v>
      </c>
      <c r="Q115" s="8">
        <v>46530350.79</v>
      </c>
      <c r="R115" s="8">
        <v>15993921.87</v>
      </c>
      <c r="S115" s="8">
        <v>30536428.92</v>
      </c>
      <c r="T115" s="8">
        <v>44703928.3</v>
      </c>
      <c r="U115" s="8">
        <v>14520425.75</v>
      </c>
      <c r="V115" s="8">
        <v>30183502.55</v>
      </c>
      <c r="W115" s="9">
        <v>96.07</v>
      </c>
      <c r="X115" s="9">
        <v>90.78</v>
      </c>
      <c r="Y115" s="9">
        <v>98.84</v>
      </c>
      <c r="Z115" s="8">
        <v>171647.6</v>
      </c>
      <c r="AA115" s="8">
        <v>355233.16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260</v>
      </c>
      <c r="G116" s="53" t="s">
        <v>360</v>
      </c>
      <c r="H116" s="8">
        <v>7923613.91</v>
      </c>
      <c r="I116" s="8">
        <v>1068661.8</v>
      </c>
      <c r="J116" s="8">
        <v>6854952.11</v>
      </c>
      <c r="K116" s="8">
        <v>7605211.07</v>
      </c>
      <c r="L116" s="8">
        <v>798539.54</v>
      </c>
      <c r="M116" s="8">
        <v>6806671.53</v>
      </c>
      <c r="N116" s="9">
        <v>95.98</v>
      </c>
      <c r="O116" s="9">
        <v>74.72</v>
      </c>
      <c r="P116" s="9">
        <v>99.29</v>
      </c>
      <c r="Q116" s="8">
        <v>7465630.84</v>
      </c>
      <c r="R116" s="8">
        <v>1262905.44</v>
      </c>
      <c r="S116" s="8">
        <v>6202725.4</v>
      </c>
      <c r="T116" s="8">
        <v>7199667.2</v>
      </c>
      <c r="U116" s="8">
        <v>1262294.11</v>
      </c>
      <c r="V116" s="8">
        <v>5937373.09</v>
      </c>
      <c r="W116" s="9">
        <v>96.43</v>
      </c>
      <c r="X116" s="9">
        <v>99.95</v>
      </c>
      <c r="Y116" s="9">
        <v>95.72</v>
      </c>
      <c r="Z116" s="8">
        <v>652226.71</v>
      </c>
      <c r="AA116" s="8">
        <v>869298.44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260</v>
      </c>
      <c r="G117" s="53" t="s">
        <v>361</v>
      </c>
      <c r="H117" s="8">
        <v>27618941.87</v>
      </c>
      <c r="I117" s="8">
        <v>6566536.19</v>
      </c>
      <c r="J117" s="8">
        <v>21052405.68</v>
      </c>
      <c r="K117" s="8">
        <v>23143344.71</v>
      </c>
      <c r="L117" s="8">
        <v>2179550.35</v>
      </c>
      <c r="M117" s="8">
        <v>20963794.36</v>
      </c>
      <c r="N117" s="9">
        <v>83.79</v>
      </c>
      <c r="O117" s="9">
        <v>33.19</v>
      </c>
      <c r="P117" s="9">
        <v>99.57</v>
      </c>
      <c r="Q117" s="8">
        <v>26874780.09</v>
      </c>
      <c r="R117" s="8">
        <v>7433120.11</v>
      </c>
      <c r="S117" s="8">
        <v>19441659.98</v>
      </c>
      <c r="T117" s="8">
        <v>20574807.85</v>
      </c>
      <c r="U117" s="8">
        <v>2005935.63</v>
      </c>
      <c r="V117" s="8">
        <v>18568872.22</v>
      </c>
      <c r="W117" s="9">
        <v>76.55</v>
      </c>
      <c r="X117" s="9">
        <v>26.98</v>
      </c>
      <c r="Y117" s="9">
        <v>95.51</v>
      </c>
      <c r="Z117" s="8">
        <v>1610745.7</v>
      </c>
      <c r="AA117" s="8">
        <v>2394922.14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260</v>
      </c>
      <c r="G118" s="53" t="s">
        <v>362</v>
      </c>
      <c r="H118" s="8">
        <v>24251918.78</v>
      </c>
      <c r="I118" s="8">
        <v>5410002</v>
      </c>
      <c r="J118" s="8">
        <v>18841916.78</v>
      </c>
      <c r="K118" s="8">
        <v>23776087.1</v>
      </c>
      <c r="L118" s="8">
        <v>5096579.05</v>
      </c>
      <c r="M118" s="8">
        <v>18679508.05</v>
      </c>
      <c r="N118" s="9">
        <v>98.03</v>
      </c>
      <c r="O118" s="9">
        <v>94.2</v>
      </c>
      <c r="P118" s="9">
        <v>99.13</v>
      </c>
      <c r="Q118" s="8">
        <v>24217760.74</v>
      </c>
      <c r="R118" s="8">
        <v>6512025.96</v>
      </c>
      <c r="S118" s="8">
        <v>17705734.78</v>
      </c>
      <c r="T118" s="8">
        <v>23149544.09</v>
      </c>
      <c r="U118" s="8">
        <v>6392946.83</v>
      </c>
      <c r="V118" s="8">
        <v>16756597.26</v>
      </c>
      <c r="W118" s="9">
        <v>95.58</v>
      </c>
      <c r="X118" s="9">
        <v>98.17</v>
      </c>
      <c r="Y118" s="9">
        <v>94.63</v>
      </c>
      <c r="Z118" s="8">
        <v>1136182</v>
      </c>
      <c r="AA118" s="8">
        <v>1922910.79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260</v>
      </c>
      <c r="G119" s="53" t="s">
        <v>363</v>
      </c>
      <c r="H119" s="8">
        <v>46956309.69</v>
      </c>
      <c r="I119" s="8">
        <v>6672950.36</v>
      </c>
      <c r="J119" s="8">
        <v>40283359.33</v>
      </c>
      <c r="K119" s="8">
        <v>41885845.23</v>
      </c>
      <c r="L119" s="8">
        <v>3204910.73</v>
      </c>
      <c r="M119" s="8">
        <v>38680934.5</v>
      </c>
      <c r="N119" s="9">
        <v>89.2</v>
      </c>
      <c r="O119" s="9">
        <v>48.02</v>
      </c>
      <c r="P119" s="9">
        <v>96.02</v>
      </c>
      <c r="Q119" s="8">
        <v>53293431.59</v>
      </c>
      <c r="R119" s="8">
        <v>16188775.88</v>
      </c>
      <c r="S119" s="8">
        <v>37104655.71</v>
      </c>
      <c r="T119" s="8">
        <v>44091255.64</v>
      </c>
      <c r="U119" s="8">
        <v>8298601.13</v>
      </c>
      <c r="V119" s="8">
        <v>35792654.51</v>
      </c>
      <c r="W119" s="9">
        <v>82.73</v>
      </c>
      <c r="X119" s="9">
        <v>51.26</v>
      </c>
      <c r="Y119" s="9">
        <v>96.46</v>
      </c>
      <c r="Z119" s="8">
        <v>3178703.62</v>
      </c>
      <c r="AA119" s="8">
        <v>2888279.99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260</v>
      </c>
      <c r="G120" s="53" t="s">
        <v>269</v>
      </c>
      <c r="H120" s="8">
        <v>48115993.52</v>
      </c>
      <c r="I120" s="8">
        <v>1869439.63</v>
      </c>
      <c r="J120" s="8">
        <v>46246553.89</v>
      </c>
      <c r="K120" s="8">
        <v>48284666.24</v>
      </c>
      <c r="L120" s="8">
        <v>1854141.03</v>
      </c>
      <c r="M120" s="8">
        <v>46430525.21</v>
      </c>
      <c r="N120" s="9">
        <v>100.35</v>
      </c>
      <c r="O120" s="9">
        <v>99.18</v>
      </c>
      <c r="P120" s="9">
        <v>100.39</v>
      </c>
      <c r="Q120" s="8">
        <v>52385751.55</v>
      </c>
      <c r="R120" s="8">
        <v>8841187.57</v>
      </c>
      <c r="S120" s="8">
        <v>43544563.98</v>
      </c>
      <c r="T120" s="8">
        <v>47815194</v>
      </c>
      <c r="U120" s="8">
        <v>7558160.26</v>
      </c>
      <c r="V120" s="8">
        <v>40257033.74</v>
      </c>
      <c r="W120" s="9">
        <v>91.27</v>
      </c>
      <c r="X120" s="9">
        <v>85.48</v>
      </c>
      <c r="Y120" s="9">
        <v>92.45</v>
      </c>
      <c r="Z120" s="8">
        <v>2701989.91</v>
      </c>
      <c r="AA120" s="8">
        <v>6173491.47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260</v>
      </c>
      <c r="G121" s="53" t="s">
        <v>364</v>
      </c>
      <c r="H121" s="8">
        <v>21419617.27</v>
      </c>
      <c r="I121" s="8">
        <v>675986.35</v>
      </c>
      <c r="J121" s="8">
        <v>20743630.92</v>
      </c>
      <c r="K121" s="8">
        <v>20717966.94</v>
      </c>
      <c r="L121" s="8">
        <v>617792.91</v>
      </c>
      <c r="M121" s="8">
        <v>20100174.03</v>
      </c>
      <c r="N121" s="9">
        <v>96.72</v>
      </c>
      <c r="O121" s="9">
        <v>91.39</v>
      </c>
      <c r="P121" s="9">
        <v>96.89</v>
      </c>
      <c r="Q121" s="8">
        <v>21999815.27</v>
      </c>
      <c r="R121" s="8">
        <v>2793429</v>
      </c>
      <c r="S121" s="8">
        <v>19206386.27</v>
      </c>
      <c r="T121" s="8">
        <v>19725792.9</v>
      </c>
      <c r="U121" s="8">
        <v>2526121.64</v>
      </c>
      <c r="V121" s="8">
        <v>17199671.26</v>
      </c>
      <c r="W121" s="9">
        <v>89.66</v>
      </c>
      <c r="X121" s="9">
        <v>90.43</v>
      </c>
      <c r="Y121" s="9">
        <v>89.55</v>
      </c>
      <c r="Z121" s="8">
        <v>1537244.65</v>
      </c>
      <c r="AA121" s="8">
        <v>2900502.77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260</v>
      </c>
      <c r="G122" s="53" t="s">
        <v>365</v>
      </c>
      <c r="H122" s="8">
        <v>29226451.41</v>
      </c>
      <c r="I122" s="8">
        <v>9061924.78</v>
      </c>
      <c r="J122" s="8">
        <v>20164526.63</v>
      </c>
      <c r="K122" s="8">
        <v>21872743.12</v>
      </c>
      <c r="L122" s="8">
        <v>1672408.17</v>
      </c>
      <c r="M122" s="8">
        <v>20200334.95</v>
      </c>
      <c r="N122" s="9">
        <v>74.83</v>
      </c>
      <c r="O122" s="9">
        <v>18.45</v>
      </c>
      <c r="P122" s="9">
        <v>100.17</v>
      </c>
      <c r="Q122" s="8">
        <v>32343871.02</v>
      </c>
      <c r="R122" s="8">
        <v>12326997.8</v>
      </c>
      <c r="S122" s="8">
        <v>20016873.22</v>
      </c>
      <c r="T122" s="8">
        <v>23870259.63</v>
      </c>
      <c r="U122" s="8">
        <v>5523757.86</v>
      </c>
      <c r="V122" s="8">
        <v>18346501.77</v>
      </c>
      <c r="W122" s="9">
        <v>73.8</v>
      </c>
      <c r="X122" s="9">
        <v>44.81</v>
      </c>
      <c r="Y122" s="9">
        <v>91.65</v>
      </c>
      <c r="Z122" s="8">
        <v>147653.41</v>
      </c>
      <c r="AA122" s="8">
        <v>1853833.18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260</v>
      </c>
      <c r="G123" s="53" t="s">
        <v>270</v>
      </c>
      <c r="H123" s="8">
        <v>39702258.95</v>
      </c>
      <c r="I123" s="8">
        <v>2805789.38</v>
      </c>
      <c r="J123" s="8">
        <v>36896469.57</v>
      </c>
      <c r="K123" s="8">
        <v>37955847</v>
      </c>
      <c r="L123" s="8">
        <v>2176852.05</v>
      </c>
      <c r="M123" s="8">
        <v>35778994.95</v>
      </c>
      <c r="N123" s="9">
        <v>95.6</v>
      </c>
      <c r="O123" s="9">
        <v>77.58</v>
      </c>
      <c r="P123" s="9">
        <v>96.97</v>
      </c>
      <c r="Q123" s="8">
        <v>42134007.31</v>
      </c>
      <c r="R123" s="8">
        <v>7604193.65</v>
      </c>
      <c r="S123" s="8">
        <v>34529813.66</v>
      </c>
      <c r="T123" s="8">
        <v>40532111.64</v>
      </c>
      <c r="U123" s="8">
        <v>6957320.61</v>
      </c>
      <c r="V123" s="8">
        <v>33574791.03</v>
      </c>
      <c r="W123" s="9">
        <v>96.19</v>
      </c>
      <c r="X123" s="9">
        <v>91.49</v>
      </c>
      <c r="Y123" s="9">
        <v>97.23</v>
      </c>
      <c r="Z123" s="8">
        <v>2366655.91</v>
      </c>
      <c r="AA123" s="8">
        <v>2204203.92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260</v>
      </c>
      <c r="G124" s="53" t="s">
        <v>271</v>
      </c>
      <c r="H124" s="8">
        <v>23623552.01</v>
      </c>
      <c r="I124" s="8">
        <v>6221178.69</v>
      </c>
      <c r="J124" s="8">
        <v>17402373.32</v>
      </c>
      <c r="K124" s="8">
        <v>19134980.62</v>
      </c>
      <c r="L124" s="8">
        <v>2189316.17</v>
      </c>
      <c r="M124" s="8">
        <v>16945664.45</v>
      </c>
      <c r="N124" s="9">
        <v>80.99</v>
      </c>
      <c r="O124" s="9">
        <v>35.19</v>
      </c>
      <c r="P124" s="9">
        <v>97.37</v>
      </c>
      <c r="Q124" s="8">
        <v>23105112.01</v>
      </c>
      <c r="R124" s="8">
        <v>6548046.99</v>
      </c>
      <c r="S124" s="8">
        <v>16557065.02</v>
      </c>
      <c r="T124" s="8">
        <v>18493804.95</v>
      </c>
      <c r="U124" s="8">
        <v>2320867.7</v>
      </c>
      <c r="V124" s="8">
        <v>16172937.25</v>
      </c>
      <c r="W124" s="9">
        <v>80.04</v>
      </c>
      <c r="X124" s="9">
        <v>35.44</v>
      </c>
      <c r="Y124" s="9">
        <v>97.67</v>
      </c>
      <c r="Z124" s="8">
        <v>845308.3</v>
      </c>
      <c r="AA124" s="8">
        <v>772727.2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260</v>
      </c>
      <c r="G125" s="53" t="s">
        <v>366</v>
      </c>
      <c r="H125" s="8">
        <v>15203827.41</v>
      </c>
      <c r="I125" s="8">
        <v>2135088.38</v>
      </c>
      <c r="J125" s="8">
        <v>13068739.03</v>
      </c>
      <c r="K125" s="8">
        <v>14858522.91</v>
      </c>
      <c r="L125" s="8">
        <v>1912868.33</v>
      </c>
      <c r="M125" s="8">
        <v>12945654.58</v>
      </c>
      <c r="N125" s="9">
        <v>97.72</v>
      </c>
      <c r="O125" s="9">
        <v>89.59</v>
      </c>
      <c r="P125" s="9">
        <v>99.05</v>
      </c>
      <c r="Q125" s="8">
        <v>15471799.63</v>
      </c>
      <c r="R125" s="8">
        <v>3104512.08</v>
      </c>
      <c r="S125" s="8">
        <v>12367287.55</v>
      </c>
      <c r="T125" s="8">
        <v>14311472.64</v>
      </c>
      <c r="U125" s="8">
        <v>2675331.44</v>
      </c>
      <c r="V125" s="8">
        <v>11636141.2</v>
      </c>
      <c r="W125" s="9">
        <v>92.5</v>
      </c>
      <c r="X125" s="9">
        <v>86.17</v>
      </c>
      <c r="Y125" s="9">
        <v>94.08</v>
      </c>
      <c r="Z125" s="8">
        <v>701451.48</v>
      </c>
      <c r="AA125" s="8">
        <v>1309513.38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260</v>
      </c>
      <c r="G126" s="53" t="s">
        <v>367</v>
      </c>
      <c r="H126" s="8">
        <v>15012900</v>
      </c>
      <c r="I126" s="8">
        <v>4856766.66</v>
      </c>
      <c r="J126" s="8">
        <v>10156133.34</v>
      </c>
      <c r="K126" s="8">
        <v>14669886.26</v>
      </c>
      <c r="L126" s="8">
        <v>4801352.36</v>
      </c>
      <c r="M126" s="8">
        <v>9868533.9</v>
      </c>
      <c r="N126" s="9">
        <v>97.71</v>
      </c>
      <c r="O126" s="9">
        <v>98.85</v>
      </c>
      <c r="P126" s="9">
        <v>97.16</v>
      </c>
      <c r="Q126" s="8">
        <v>12797661.67</v>
      </c>
      <c r="R126" s="8">
        <v>3390988.67</v>
      </c>
      <c r="S126" s="8">
        <v>9406673</v>
      </c>
      <c r="T126" s="8">
        <v>11773589.28</v>
      </c>
      <c r="U126" s="8">
        <v>2742971.92</v>
      </c>
      <c r="V126" s="8">
        <v>9030617.36</v>
      </c>
      <c r="W126" s="9">
        <v>91.99</v>
      </c>
      <c r="X126" s="9">
        <v>80.89</v>
      </c>
      <c r="Y126" s="9">
        <v>96</v>
      </c>
      <c r="Z126" s="8">
        <v>749460.34</v>
      </c>
      <c r="AA126" s="8">
        <v>837916.54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260</v>
      </c>
      <c r="G127" s="53" t="s">
        <v>368</v>
      </c>
      <c r="H127" s="8">
        <v>20539720</v>
      </c>
      <c r="I127" s="8">
        <v>2168790.11</v>
      </c>
      <c r="J127" s="8">
        <v>18370929.89</v>
      </c>
      <c r="K127" s="8">
        <v>20264215.53</v>
      </c>
      <c r="L127" s="8">
        <v>2019484.87</v>
      </c>
      <c r="M127" s="8">
        <v>18244730.66</v>
      </c>
      <c r="N127" s="9">
        <v>98.65</v>
      </c>
      <c r="O127" s="9">
        <v>93.11</v>
      </c>
      <c r="P127" s="9">
        <v>99.31</v>
      </c>
      <c r="Q127" s="8">
        <v>26948400</v>
      </c>
      <c r="R127" s="8">
        <v>9683678</v>
      </c>
      <c r="S127" s="8">
        <v>17264722</v>
      </c>
      <c r="T127" s="8">
        <v>22914096.63</v>
      </c>
      <c r="U127" s="8">
        <v>6348195.19</v>
      </c>
      <c r="V127" s="8">
        <v>16565901.44</v>
      </c>
      <c r="W127" s="9">
        <v>85.02</v>
      </c>
      <c r="X127" s="9">
        <v>65.55</v>
      </c>
      <c r="Y127" s="9">
        <v>95.95</v>
      </c>
      <c r="Z127" s="8">
        <v>1106207.89</v>
      </c>
      <c r="AA127" s="8">
        <v>1678829.22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260</v>
      </c>
      <c r="G128" s="53" t="s">
        <v>369</v>
      </c>
      <c r="H128" s="8">
        <v>12967646.18</v>
      </c>
      <c r="I128" s="8">
        <v>692390.19</v>
      </c>
      <c r="J128" s="8">
        <v>12275255.99</v>
      </c>
      <c r="K128" s="8">
        <v>12201064.96</v>
      </c>
      <c r="L128" s="8">
        <v>127253.05</v>
      </c>
      <c r="M128" s="8">
        <v>12073811.91</v>
      </c>
      <c r="N128" s="9">
        <v>94.08</v>
      </c>
      <c r="O128" s="9">
        <v>18.37</v>
      </c>
      <c r="P128" s="9">
        <v>98.35</v>
      </c>
      <c r="Q128" s="8">
        <v>14600088.32</v>
      </c>
      <c r="R128" s="8">
        <v>2953679.12</v>
      </c>
      <c r="S128" s="8">
        <v>11646409.2</v>
      </c>
      <c r="T128" s="8">
        <v>13918878.13</v>
      </c>
      <c r="U128" s="8">
        <v>2806576.85</v>
      </c>
      <c r="V128" s="8">
        <v>11112301.28</v>
      </c>
      <c r="W128" s="9">
        <v>95.33</v>
      </c>
      <c r="X128" s="9">
        <v>95.01</v>
      </c>
      <c r="Y128" s="9">
        <v>95.41</v>
      </c>
      <c r="Z128" s="8">
        <v>628846.79</v>
      </c>
      <c r="AA128" s="8">
        <v>961510.63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260</v>
      </c>
      <c r="G129" s="53" t="s">
        <v>370</v>
      </c>
      <c r="H129" s="8">
        <v>19875653.99</v>
      </c>
      <c r="I129" s="8">
        <v>6100557.1</v>
      </c>
      <c r="J129" s="8">
        <v>13775096.89</v>
      </c>
      <c r="K129" s="8">
        <v>17557605.35</v>
      </c>
      <c r="L129" s="8">
        <v>4788942.85</v>
      </c>
      <c r="M129" s="8">
        <v>12768662.5</v>
      </c>
      <c r="N129" s="9">
        <v>88.33</v>
      </c>
      <c r="O129" s="9">
        <v>78.5</v>
      </c>
      <c r="P129" s="9">
        <v>92.69</v>
      </c>
      <c r="Q129" s="8">
        <v>20362006.99</v>
      </c>
      <c r="R129" s="8">
        <v>8485486</v>
      </c>
      <c r="S129" s="8">
        <v>11876520.99</v>
      </c>
      <c r="T129" s="8">
        <v>17765631.5</v>
      </c>
      <c r="U129" s="8">
        <v>6519769.69</v>
      </c>
      <c r="V129" s="8">
        <v>11245861.81</v>
      </c>
      <c r="W129" s="9">
        <v>87.24</v>
      </c>
      <c r="X129" s="9">
        <v>76.83</v>
      </c>
      <c r="Y129" s="9">
        <v>94.68</v>
      </c>
      <c r="Z129" s="8">
        <v>1898575.9</v>
      </c>
      <c r="AA129" s="8">
        <v>1522800.69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260</v>
      </c>
      <c r="G130" s="53" t="s">
        <v>371</v>
      </c>
      <c r="H130" s="8">
        <v>28426230.72</v>
      </c>
      <c r="I130" s="8">
        <v>2063113.1</v>
      </c>
      <c r="J130" s="8">
        <v>26363117.62</v>
      </c>
      <c r="K130" s="8">
        <v>25671525.09</v>
      </c>
      <c r="L130" s="8">
        <v>1391982.57</v>
      </c>
      <c r="M130" s="8">
        <v>24279542.52</v>
      </c>
      <c r="N130" s="9">
        <v>90.3</v>
      </c>
      <c r="O130" s="9">
        <v>67.47</v>
      </c>
      <c r="P130" s="9">
        <v>92.09</v>
      </c>
      <c r="Q130" s="8">
        <v>30428472.76</v>
      </c>
      <c r="R130" s="8">
        <v>4850708.22</v>
      </c>
      <c r="S130" s="8">
        <v>25577764.54</v>
      </c>
      <c r="T130" s="8">
        <v>28048615.66</v>
      </c>
      <c r="U130" s="8">
        <v>3839372.35</v>
      </c>
      <c r="V130" s="8">
        <v>24209243.31</v>
      </c>
      <c r="W130" s="9">
        <v>92.17</v>
      </c>
      <c r="X130" s="9">
        <v>79.15</v>
      </c>
      <c r="Y130" s="9">
        <v>94.64</v>
      </c>
      <c r="Z130" s="8">
        <v>785353.08</v>
      </c>
      <c r="AA130" s="8">
        <v>70299.21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260</v>
      </c>
      <c r="G131" s="53" t="s">
        <v>372</v>
      </c>
      <c r="H131" s="8">
        <v>23580784.9</v>
      </c>
      <c r="I131" s="8">
        <v>5105856</v>
      </c>
      <c r="J131" s="8">
        <v>18474928.9</v>
      </c>
      <c r="K131" s="8">
        <v>20840021.86</v>
      </c>
      <c r="L131" s="8">
        <v>2201057.76</v>
      </c>
      <c r="M131" s="8">
        <v>18638964.1</v>
      </c>
      <c r="N131" s="9">
        <v>88.37</v>
      </c>
      <c r="O131" s="9">
        <v>43.1</v>
      </c>
      <c r="P131" s="9">
        <v>100.88</v>
      </c>
      <c r="Q131" s="8">
        <v>27014132.9</v>
      </c>
      <c r="R131" s="8">
        <v>9692447</v>
      </c>
      <c r="S131" s="8">
        <v>17321685.9</v>
      </c>
      <c r="T131" s="8">
        <v>23141641.74</v>
      </c>
      <c r="U131" s="8">
        <v>6906665.1</v>
      </c>
      <c r="V131" s="8">
        <v>16234976.64</v>
      </c>
      <c r="W131" s="9">
        <v>85.66</v>
      </c>
      <c r="X131" s="9">
        <v>71.25</v>
      </c>
      <c r="Y131" s="9">
        <v>93.72</v>
      </c>
      <c r="Z131" s="8">
        <v>1153243</v>
      </c>
      <c r="AA131" s="8">
        <v>2403987.46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260</v>
      </c>
      <c r="G132" s="53" t="s">
        <v>373</v>
      </c>
      <c r="H132" s="8">
        <v>20426097.4</v>
      </c>
      <c r="I132" s="8">
        <v>2041624</v>
      </c>
      <c r="J132" s="8">
        <v>18384473.4</v>
      </c>
      <c r="K132" s="8">
        <v>18421029.25</v>
      </c>
      <c r="L132" s="8">
        <v>336948.47</v>
      </c>
      <c r="M132" s="8">
        <v>18084080.78</v>
      </c>
      <c r="N132" s="9">
        <v>90.18</v>
      </c>
      <c r="O132" s="9">
        <v>16.5</v>
      </c>
      <c r="P132" s="9">
        <v>98.36</v>
      </c>
      <c r="Q132" s="8">
        <v>22529592.4</v>
      </c>
      <c r="R132" s="8">
        <v>4453991</v>
      </c>
      <c r="S132" s="8">
        <v>18075601.4</v>
      </c>
      <c r="T132" s="8">
        <v>18034276.45</v>
      </c>
      <c r="U132" s="8">
        <v>1447537.6</v>
      </c>
      <c r="V132" s="8">
        <v>16586738.85</v>
      </c>
      <c r="W132" s="9">
        <v>80.04</v>
      </c>
      <c r="X132" s="9">
        <v>32.49</v>
      </c>
      <c r="Y132" s="9">
        <v>91.76</v>
      </c>
      <c r="Z132" s="8">
        <v>308872</v>
      </c>
      <c r="AA132" s="8">
        <v>1497341.93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260</v>
      </c>
      <c r="G133" s="53" t="s">
        <v>374</v>
      </c>
      <c r="H133" s="8">
        <v>17965058.92</v>
      </c>
      <c r="I133" s="8">
        <v>113349.57</v>
      </c>
      <c r="J133" s="8">
        <v>17851709.35</v>
      </c>
      <c r="K133" s="8">
        <v>18067644.38</v>
      </c>
      <c r="L133" s="8">
        <v>151410.16</v>
      </c>
      <c r="M133" s="8">
        <v>17916234.22</v>
      </c>
      <c r="N133" s="9">
        <v>100.57</v>
      </c>
      <c r="O133" s="9">
        <v>133.57</v>
      </c>
      <c r="P133" s="9">
        <v>100.36</v>
      </c>
      <c r="Q133" s="8">
        <v>20577168.42</v>
      </c>
      <c r="R133" s="8">
        <v>2537767.95</v>
      </c>
      <c r="S133" s="8">
        <v>18039400.47</v>
      </c>
      <c r="T133" s="8">
        <v>16578894.85</v>
      </c>
      <c r="U133" s="8">
        <v>422245.67</v>
      </c>
      <c r="V133" s="8">
        <v>16156649.18</v>
      </c>
      <c r="W133" s="9">
        <v>80.56</v>
      </c>
      <c r="X133" s="9">
        <v>16.63</v>
      </c>
      <c r="Y133" s="9">
        <v>89.56</v>
      </c>
      <c r="Z133" s="8">
        <v>-187691.12</v>
      </c>
      <c r="AA133" s="8">
        <v>1759585.04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260</v>
      </c>
      <c r="G134" s="53" t="s">
        <v>375</v>
      </c>
      <c r="H134" s="8">
        <v>16303377.45</v>
      </c>
      <c r="I134" s="8">
        <v>1784878.79</v>
      </c>
      <c r="J134" s="8">
        <v>14518498.66</v>
      </c>
      <c r="K134" s="8">
        <v>15563506.68</v>
      </c>
      <c r="L134" s="8">
        <v>1214527.77</v>
      </c>
      <c r="M134" s="8">
        <v>14348978.91</v>
      </c>
      <c r="N134" s="9">
        <v>95.46</v>
      </c>
      <c r="O134" s="9">
        <v>68.04</v>
      </c>
      <c r="P134" s="9">
        <v>98.83</v>
      </c>
      <c r="Q134" s="8">
        <v>18216855.9</v>
      </c>
      <c r="R134" s="8">
        <v>4779844.89</v>
      </c>
      <c r="S134" s="8">
        <v>13437011.01</v>
      </c>
      <c r="T134" s="8">
        <v>16739287.91</v>
      </c>
      <c r="U134" s="8">
        <v>4340855.88</v>
      </c>
      <c r="V134" s="8">
        <v>12398432.03</v>
      </c>
      <c r="W134" s="9">
        <v>91.88</v>
      </c>
      <c r="X134" s="9">
        <v>90.81</v>
      </c>
      <c r="Y134" s="9">
        <v>92.27</v>
      </c>
      <c r="Z134" s="8">
        <v>1081487.65</v>
      </c>
      <c r="AA134" s="8">
        <v>1950546.88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260</v>
      </c>
      <c r="G135" s="53" t="s">
        <v>376</v>
      </c>
      <c r="H135" s="8">
        <v>33543104.19</v>
      </c>
      <c r="I135" s="8">
        <v>6576569.58</v>
      </c>
      <c r="J135" s="8">
        <v>26966534.61</v>
      </c>
      <c r="K135" s="8">
        <v>27646918.99</v>
      </c>
      <c r="L135" s="8">
        <v>625668.3</v>
      </c>
      <c r="M135" s="8">
        <v>27021250.69</v>
      </c>
      <c r="N135" s="9">
        <v>82.42</v>
      </c>
      <c r="O135" s="9">
        <v>9.51</v>
      </c>
      <c r="P135" s="9">
        <v>100.2</v>
      </c>
      <c r="Q135" s="8">
        <v>33447721.56</v>
      </c>
      <c r="R135" s="8">
        <v>8011186.01</v>
      </c>
      <c r="S135" s="8">
        <v>25436535.55</v>
      </c>
      <c r="T135" s="8">
        <v>26838961.35</v>
      </c>
      <c r="U135" s="8">
        <v>2041795.05</v>
      </c>
      <c r="V135" s="8">
        <v>24797166.3</v>
      </c>
      <c r="W135" s="9">
        <v>80.24</v>
      </c>
      <c r="X135" s="9">
        <v>25.48</v>
      </c>
      <c r="Y135" s="9">
        <v>97.48</v>
      </c>
      <c r="Z135" s="8">
        <v>1529999.06</v>
      </c>
      <c r="AA135" s="8">
        <v>2224084.39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260</v>
      </c>
      <c r="G136" s="53" t="s">
        <v>377</v>
      </c>
      <c r="H136" s="8">
        <v>22199000</v>
      </c>
      <c r="I136" s="8">
        <v>1861742.74</v>
      </c>
      <c r="J136" s="8">
        <v>20337257.26</v>
      </c>
      <c r="K136" s="8">
        <v>21981781.84</v>
      </c>
      <c r="L136" s="8">
        <v>1594485.41</v>
      </c>
      <c r="M136" s="8">
        <v>20387296.43</v>
      </c>
      <c r="N136" s="9">
        <v>99.02</v>
      </c>
      <c r="O136" s="9">
        <v>85.64</v>
      </c>
      <c r="P136" s="9">
        <v>100.24</v>
      </c>
      <c r="Q136" s="8">
        <v>20999000</v>
      </c>
      <c r="R136" s="8">
        <v>2857917.34</v>
      </c>
      <c r="S136" s="8">
        <v>18141082.66</v>
      </c>
      <c r="T136" s="8">
        <v>20533751.35</v>
      </c>
      <c r="U136" s="8">
        <v>2830635.28</v>
      </c>
      <c r="V136" s="8">
        <v>17703116.07</v>
      </c>
      <c r="W136" s="9">
        <v>97.78</v>
      </c>
      <c r="X136" s="9">
        <v>99.04</v>
      </c>
      <c r="Y136" s="9">
        <v>97.58</v>
      </c>
      <c r="Z136" s="8">
        <v>2196174.6</v>
      </c>
      <c r="AA136" s="8">
        <v>2684180.36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260</v>
      </c>
      <c r="G137" s="53" t="s">
        <v>378</v>
      </c>
      <c r="H137" s="8">
        <v>13438052.35</v>
      </c>
      <c r="I137" s="8">
        <v>2380428.41</v>
      </c>
      <c r="J137" s="8">
        <v>11057623.94</v>
      </c>
      <c r="K137" s="8">
        <v>11178679.31</v>
      </c>
      <c r="L137" s="8">
        <v>316196.15</v>
      </c>
      <c r="M137" s="8">
        <v>10862483.16</v>
      </c>
      <c r="N137" s="9">
        <v>83.18</v>
      </c>
      <c r="O137" s="9">
        <v>13.28</v>
      </c>
      <c r="P137" s="9">
        <v>98.23</v>
      </c>
      <c r="Q137" s="8">
        <v>13328152.35</v>
      </c>
      <c r="R137" s="8">
        <v>2526042</v>
      </c>
      <c r="S137" s="8">
        <v>10802110.35</v>
      </c>
      <c r="T137" s="8">
        <v>10704868.09</v>
      </c>
      <c r="U137" s="8">
        <v>402844.41</v>
      </c>
      <c r="V137" s="8">
        <v>10302023.68</v>
      </c>
      <c r="W137" s="9">
        <v>80.31</v>
      </c>
      <c r="X137" s="9">
        <v>15.94</v>
      </c>
      <c r="Y137" s="9">
        <v>95.37</v>
      </c>
      <c r="Z137" s="8">
        <v>255513.59</v>
      </c>
      <c r="AA137" s="8">
        <v>560459.48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260</v>
      </c>
      <c r="G138" s="53" t="s">
        <v>379</v>
      </c>
      <c r="H138" s="8">
        <v>13311530.15</v>
      </c>
      <c r="I138" s="8">
        <v>2146852.31</v>
      </c>
      <c r="J138" s="8">
        <v>11164677.84</v>
      </c>
      <c r="K138" s="8">
        <v>13186742.26</v>
      </c>
      <c r="L138" s="8">
        <v>2137872.94</v>
      </c>
      <c r="M138" s="8">
        <v>11048869.32</v>
      </c>
      <c r="N138" s="9">
        <v>99.06</v>
      </c>
      <c r="O138" s="9">
        <v>99.58</v>
      </c>
      <c r="P138" s="9">
        <v>98.96</v>
      </c>
      <c r="Q138" s="8">
        <v>14632065.74</v>
      </c>
      <c r="R138" s="8">
        <v>3876067.45</v>
      </c>
      <c r="S138" s="8">
        <v>10755998.29</v>
      </c>
      <c r="T138" s="8">
        <v>13145190.98</v>
      </c>
      <c r="U138" s="8">
        <v>3346387.9</v>
      </c>
      <c r="V138" s="8">
        <v>9798803.08</v>
      </c>
      <c r="W138" s="9">
        <v>89.83</v>
      </c>
      <c r="X138" s="9">
        <v>86.33</v>
      </c>
      <c r="Y138" s="9">
        <v>91.1</v>
      </c>
      <c r="Z138" s="8">
        <v>408679.55</v>
      </c>
      <c r="AA138" s="8">
        <v>1250066.24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260</v>
      </c>
      <c r="G139" s="53" t="s">
        <v>380</v>
      </c>
      <c r="H139" s="8">
        <v>11415575.88</v>
      </c>
      <c r="I139" s="8">
        <v>1953656.58</v>
      </c>
      <c r="J139" s="8">
        <v>9461919.3</v>
      </c>
      <c r="K139" s="8">
        <v>11372530.85</v>
      </c>
      <c r="L139" s="8">
        <v>1946971.58</v>
      </c>
      <c r="M139" s="8">
        <v>9425559.27</v>
      </c>
      <c r="N139" s="9">
        <v>99.62</v>
      </c>
      <c r="O139" s="9">
        <v>99.65</v>
      </c>
      <c r="P139" s="9">
        <v>99.61</v>
      </c>
      <c r="Q139" s="8">
        <v>11026633.88</v>
      </c>
      <c r="R139" s="8">
        <v>1702832.9</v>
      </c>
      <c r="S139" s="8">
        <v>9323800.98</v>
      </c>
      <c r="T139" s="8">
        <v>10936960.23</v>
      </c>
      <c r="U139" s="8">
        <v>1702561.9</v>
      </c>
      <c r="V139" s="8">
        <v>9234398.33</v>
      </c>
      <c r="W139" s="9">
        <v>99.18</v>
      </c>
      <c r="X139" s="9">
        <v>99.98</v>
      </c>
      <c r="Y139" s="9">
        <v>99.04</v>
      </c>
      <c r="Z139" s="8">
        <v>138118.32</v>
      </c>
      <c r="AA139" s="8">
        <v>191160.94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260</v>
      </c>
      <c r="G140" s="53" t="s">
        <v>381</v>
      </c>
      <c r="H140" s="8">
        <v>27704977.1</v>
      </c>
      <c r="I140" s="8">
        <v>3892691.66</v>
      </c>
      <c r="J140" s="8">
        <v>23812285.44</v>
      </c>
      <c r="K140" s="8">
        <v>25286485.05</v>
      </c>
      <c r="L140" s="8">
        <v>2305051.8</v>
      </c>
      <c r="M140" s="8">
        <v>22981433.25</v>
      </c>
      <c r="N140" s="9">
        <v>91.27</v>
      </c>
      <c r="O140" s="9">
        <v>59.21</v>
      </c>
      <c r="P140" s="9">
        <v>96.51</v>
      </c>
      <c r="Q140" s="8">
        <v>30655724.92</v>
      </c>
      <c r="R140" s="8">
        <v>8527063</v>
      </c>
      <c r="S140" s="8">
        <v>22128661.92</v>
      </c>
      <c r="T140" s="8">
        <v>27473319.07</v>
      </c>
      <c r="U140" s="8">
        <v>6851237.56</v>
      </c>
      <c r="V140" s="8">
        <v>20622081.51</v>
      </c>
      <c r="W140" s="9">
        <v>89.61</v>
      </c>
      <c r="X140" s="9">
        <v>80.34</v>
      </c>
      <c r="Y140" s="9">
        <v>93.19</v>
      </c>
      <c r="Z140" s="8">
        <v>1683623.52</v>
      </c>
      <c r="AA140" s="8">
        <v>2359351.74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260</v>
      </c>
      <c r="G141" s="53" t="s">
        <v>382</v>
      </c>
      <c r="H141" s="8">
        <v>51802242.08</v>
      </c>
      <c r="I141" s="8">
        <v>4296314.22</v>
      </c>
      <c r="J141" s="8">
        <v>47505927.86</v>
      </c>
      <c r="K141" s="8">
        <v>50752395.7</v>
      </c>
      <c r="L141" s="8">
        <v>3683327.24</v>
      </c>
      <c r="M141" s="8">
        <v>47069068.46</v>
      </c>
      <c r="N141" s="9">
        <v>97.97</v>
      </c>
      <c r="O141" s="9">
        <v>85.73</v>
      </c>
      <c r="P141" s="9">
        <v>99.08</v>
      </c>
      <c r="Q141" s="8">
        <v>52239658.92</v>
      </c>
      <c r="R141" s="8">
        <v>6395486.17</v>
      </c>
      <c r="S141" s="8">
        <v>45844172.75</v>
      </c>
      <c r="T141" s="8">
        <v>49597232.25</v>
      </c>
      <c r="U141" s="8">
        <v>5552998.45</v>
      </c>
      <c r="V141" s="8">
        <v>44044233.8</v>
      </c>
      <c r="W141" s="9">
        <v>94.94</v>
      </c>
      <c r="X141" s="9">
        <v>86.82</v>
      </c>
      <c r="Y141" s="9">
        <v>96.07</v>
      </c>
      <c r="Z141" s="8">
        <v>1661755.11</v>
      </c>
      <c r="AA141" s="8">
        <v>3024834.66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260</v>
      </c>
      <c r="G142" s="53" t="s">
        <v>383</v>
      </c>
      <c r="H142" s="8">
        <v>9577671.14</v>
      </c>
      <c r="I142" s="8">
        <v>123305</v>
      </c>
      <c r="J142" s="8">
        <v>9454366.14</v>
      </c>
      <c r="K142" s="8">
        <v>9504440.09</v>
      </c>
      <c r="L142" s="8">
        <v>116619.84</v>
      </c>
      <c r="M142" s="8">
        <v>9387820.25</v>
      </c>
      <c r="N142" s="9">
        <v>99.23</v>
      </c>
      <c r="O142" s="9">
        <v>94.57</v>
      </c>
      <c r="P142" s="9">
        <v>99.29</v>
      </c>
      <c r="Q142" s="8">
        <v>10047839.14</v>
      </c>
      <c r="R142" s="8">
        <v>633500</v>
      </c>
      <c r="S142" s="8">
        <v>9414339.14</v>
      </c>
      <c r="T142" s="8">
        <v>9420008.1</v>
      </c>
      <c r="U142" s="8">
        <v>492325.68</v>
      </c>
      <c r="V142" s="8">
        <v>8927682.42</v>
      </c>
      <c r="W142" s="9">
        <v>93.75</v>
      </c>
      <c r="X142" s="9">
        <v>77.71</v>
      </c>
      <c r="Y142" s="9">
        <v>94.83</v>
      </c>
      <c r="Z142" s="8">
        <v>40027</v>
      </c>
      <c r="AA142" s="8">
        <v>460137.83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260</v>
      </c>
      <c r="G143" s="53" t="s">
        <v>384</v>
      </c>
      <c r="H143" s="8">
        <v>21926230.98</v>
      </c>
      <c r="I143" s="8">
        <v>1734763.25</v>
      </c>
      <c r="J143" s="8">
        <v>20191467.73</v>
      </c>
      <c r="K143" s="8">
        <v>21917894.41</v>
      </c>
      <c r="L143" s="8">
        <v>1718592.29</v>
      </c>
      <c r="M143" s="8">
        <v>20199302.12</v>
      </c>
      <c r="N143" s="9">
        <v>99.96</v>
      </c>
      <c r="O143" s="9">
        <v>99.06</v>
      </c>
      <c r="P143" s="9">
        <v>100.03</v>
      </c>
      <c r="Q143" s="8">
        <v>22275013.98</v>
      </c>
      <c r="R143" s="8">
        <v>2735374.92</v>
      </c>
      <c r="S143" s="8">
        <v>19539639.06</v>
      </c>
      <c r="T143" s="8">
        <v>21768896.94</v>
      </c>
      <c r="U143" s="8">
        <v>2579934.87</v>
      </c>
      <c r="V143" s="8">
        <v>19188962.07</v>
      </c>
      <c r="W143" s="9">
        <v>97.72</v>
      </c>
      <c r="X143" s="9">
        <v>94.31</v>
      </c>
      <c r="Y143" s="9">
        <v>98.2</v>
      </c>
      <c r="Z143" s="8">
        <v>651828.67</v>
      </c>
      <c r="AA143" s="8">
        <v>1010340.05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260</v>
      </c>
      <c r="G144" s="53" t="s">
        <v>385</v>
      </c>
      <c r="H144" s="8">
        <v>24747378.19</v>
      </c>
      <c r="I144" s="8">
        <v>3128636.92</v>
      </c>
      <c r="J144" s="8">
        <v>21618741.27</v>
      </c>
      <c r="K144" s="8">
        <v>24763191.37</v>
      </c>
      <c r="L144" s="8">
        <v>3129057.03</v>
      </c>
      <c r="M144" s="8">
        <v>21634134.34</v>
      </c>
      <c r="N144" s="9">
        <v>100.06</v>
      </c>
      <c r="O144" s="9">
        <v>100.01</v>
      </c>
      <c r="P144" s="9">
        <v>100.07</v>
      </c>
      <c r="Q144" s="8">
        <v>24301718.54</v>
      </c>
      <c r="R144" s="8">
        <v>4279136.16</v>
      </c>
      <c r="S144" s="8">
        <v>20022582.38</v>
      </c>
      <c r="T144" s="8">
        <v>23754595.45</v>
      </c>
      <c r="U144" s="8">
        <v>4223880.46</v>
      </c>
      <c r="V144" s="8">
        <v>19530714.99</v>
      </c>
      <c r="W144" s="9">
        <v>97.74</v>
      </c>
      <c r="X144" s="9">
        <v>98.7</v>
      </c>
      <c r="Y144" s="9">
        <v>97.54</v>
      </c>
      <c r="Z144" s="8">
        <v>1596158.89</v>
      </c>
      <c r="AA144" s="8">
        <v>2103419.35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260</v>
      </c>
      <c r="G145" s="53" t="s">
        <v>272</v>
      </c>
      <c r="H145" s="8">
        <v>41868593.97</v>
      </c>
      <c r="I145" s="8">
        <v>5393624.62</v>
      </c>
      <c r="J145" s="8">
        <v>36474969.35</v>
      </c>
      <c r="K145" s="8">
        <v>37850961.44</v>
      </c>
      <c r="L145" s="8">
        <v>2779917.24</v>
      </c>
      <c r="M145" s="8">
        <v>35071044.2</v>
      </c>
      <c r="N145" s="9">
        <v>90.4</v>
      </c>
      <c r="O145" s="9">
        <v>51.54</v>
      </c>
      <c r="P145" s="9">
        <v>96.15</v>
      </c>
      <c r="Q145" s="8">
        <v>44736293.97</v>
      </c>
      <c r="R145" s="8">
        <v>12595478.11</v>
      </c>
      <c r="S145" s="8">
        <v>32140815.86</v>
      </c>
      <c r="T145" s="8">
        <v>41166697.18</v>
      </c>
      <c r="U145" s="8">
        <v>10873853.74</v>
      </c>
      <c r="V145" s="8">
        <v>30292843.44</v>
      </c>
      <c r="W145" s="9">
        <v>92.02</v>
      </c>
      <c r="X145" s="9">
        <v>86.33</v>
      </c>
      <c r="Y145" s="9">
        <v>94.25</v>
      </c>
      <c r="Z145" s="8">
        <v>4334153.49</v>
      </c>
      <c r="AA145" s="8">
        <v>4778200.76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260</v>
      </c>
      <c r="G146" s="53" t="s">
        <v>386</v>
      </c>
      <c r="H146" s="8">
        <v>39866942.61</v>
      </c>
      <c r="I146" s="8">
        <v>9250012.8</v>
      </c>
      <c r="J146" s="8">
        <v>30616929.81</v>
      </c>
      <c r="K146" s="8">
        <v>38527599.79</v>
      </c>
      <c r="L146" s="8">
        <v>7266172.88</v>
      </c>
      <c r="M146" s="8">
        <v>31261426.91</v>
      </c>
      <c r="N146" s="9">
        <v>96.64</v>
      </c>
      <c r="O146" s="9">
        <v>78.55</v>
      </c>
      <c r="P146" s="9">
        <v>102.1</v>
      </c>
      <c r="Q146" s="8">
        <v>46839663.45</v>
      </c>
      <c r="R146" s="8">
        <v>17870738.97</v>
      </c>
      <c r="S146" s="8">
        <v>28968924.48</v>
      </c>
      <c r="T146" s="8">
        <v>42392486.68</v>
      </c>
      <c r="U146" s="8">
        <v>15682215.64</v>
      </c>
      <c r="V146" s="8">
        <v>26710271.04</v>
      </c>
      <c r="W146" s="9">
        <v>90.5</v>
      </c>
      <c r="X146" s="9">
        <v>87.75</v>
      </c>
      <c r="Y146" s="9">
        <v>92.2</v>
      </c>
      <c r="Z146" s="8">
        <v>1648005.33</v>
      </c>
      <c r="AA146" s="8">
        <v>4551155.87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260</v>
      </c>
      <c r="G147" s="53" t="s">
        <v>387</v>
      </c>
      <c r="H147" s="8">
        <v>21999421.16</v>
      </c>
      <c r="I147" s="8">
        <v>4980341.61</v>
      </c>
      <c r="J147" s="8">
        <v>17019079.55</v>
      </c>
      <c r="K147" s="8">
        <v>21629635.81</v>
      </c>
      <c r="L147" s="8">
        <v>4782491.04</v>
      </c>
      <c r="M147" s="8">
        <v>16847144.77</v>
      </c>
      <c r="N147" s="9">
        <v>98.31</v>
      </c>
      <c r="O147" s="9">
        <v>96.02</v>
      </c>
      <c r="P147" s="9">
        <v>98.98</v>
      </c>
      <c r="Q147" s="8">
        <v>28515313.1</v>
      </c>
      <c r="R147" s="8">
        <v>11873532.98</v>
      </c>
      <c r="S147" s="8">
        <v>16641780.12</v>
      </c>
      <c r="T147" s="8">
        <v>27502719.14</v>
      </c>
      <c r="U147" s="8">
        <v>11656426.99</v>
      </c>
      <c r="V147" s="8">
        <v>15846292.15</v>
      </c>
      <c r="W147" s="9">
        <v>96.44</v>
      </c>
      <c r="X147" s="9">
        <v>98.17</v>
      </c>
      <c r="Y147" s="9">
        <v>95.21</v>
      </c>
      <c r="Z147" s="8">
        <v>377299.43</v>
      </c>
      <c r="AA147" s="8">
        <v>1000852.62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260</v>
      </c>
      <c r="G148" s="53" t="s">
        <v>388</v>
      </c>
      <c r="H148" s="8">
        <v>35026985.35</v>
      </c>
      <c r="I148" s="8">
        <v>5053597.44</v>
      </c>
      <c r="J148" s="8">
        <v>29973387.91</v>
      </c>
      <c r="K148" s="8">
        <v>34573642.71</v>
      </c>
      <c r="L148" s="8">
        <v>4937251.02</v>
      </c>
      <c r="M148" s="8">
        <v>29636391.69</v>
      </c>
      <c r="N148" s="9">
        <v>98.7</v>
      </c>
      <c r="O148" s="9">
        <v>97.69</v>
      </c>
      <c r="P148" s="9">
        <v>98.87</v>
      </c>
      <c r="Q148" s="8">
        <v>39025512.74</v>
      </c>
      <c r="R148" s="8">
        <v>10404110.15</v>
      </c>
      <c r="S148" s="8">
        <v>28621402.59</v>
      </c>
      <c r="T148" s="8">
        <v>36818638.2</v>
      </c>
      <c r="U148" s="8">
        <v>9589709.57</v>
      </c>
      <c r="V148" s="8">
        <v>27228928.63</v>
      </c>
      <c r="W148" s="9">
        <v>94.34</v>
      </c>
      <c r="X148" s="9">
        <v>92.17</v>
      </c>
      <c r="Y148" s="9">
        <v>95.13</v>
      </c>
      <c r="Z148" s="8">
        <v>1351985.32</v>
      </c>
      <c r="AA148" s="8">
        <v>2407463.06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260</v>
      </c>
      <c r="G149" s="53" t="s">
        <v>389</v>
      </c>
      <c r="H149" s="8">
        <v>27081429.93</v>
      </c>
      <c r="I149" s="8">
        <v>4322685.41</v>
      </c>
      <c r="J149" s="8">
        <v>22758744.52</v>
      </c>
      <c r="K149" s="8">
        <v>24528836.14</v>
      </c>
      <c r="L149" s="8">
        <v>1629408.05</v>
      </c>
      <c r="M149" s="8">
        <v>22899428.09</v>
      </c>
      <c r="N149" s="9">
        <v>90.57</v>
      </c>
      <c r="O149" s="9">
        <v>37.69</v>
      </c>
      <c r="P149" s="9">
        <v>100.61</v>
      </c>
      <c r="Q149" s="8">
        <v>28197823.94</v>
      </c>
      <c r="R149" s="8">
        <v>5910704.29</v>
      </c>
      <c r="S149" s="8">
        <v>22287119.65</v>
      </c>
      <c r="T149" s="8">
        <v>25039728.22</v>
      </c>
      <c r="U149" s="8">
        <v>3573836.21</v>
      </c>
      <c r="V149" s="8">
        <v>21465892.01</v>
      </c>
      <c r="W149" s="9">
        <v>88.8</v>
      </c>
      <c r="X149" s="9">
        <v>60.46</v>
      </c>
      <c r="Y149" s="9">
        <v>96.31</v>
      </c>
      <c r="Z149" s="8">
        <v>471624.87</v>
      </c>
      <c r="AA149" s="8">
        <v>1433536.08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260</v>
      </c>
      <c r="G150" s="53" t="s">
        <v>390</v>
      </c>
      <c r="H150" s="8">
        <v>19306186.79</v>
      </c>
      <c r="I150" s="8">
        <v>2496726.88</v>
      </c>
      <c r="J150" s="8">
        <v>16809459.91</v>
      </c>
      <c r="K150" s="8">
        <v>19176231.69</v>
      </c>
      <c r="L150" s="8">
        <v>2271640.57</v>
      </c>
      <c r="M150" s="8">
        <v>16904591.12</v>
      </c>
      <c r="N150" s="9">
        <v>99.32</v>
      </c>
      <c r="O150" s="9">
        <v>90.98</v>
      </c>
      <c r="P150" s="9">
        <v>100.56</v>
      </c>
      <c r="Q150" s="8">
        <v>22678539.74</v>
      </c>
      <c r="R150" s="8">
        <v>6962302.37</v>
      </c>
      <c r="S150" s="8">
        <v>15716237.37</v>
      </c>
      <c r="T150" s="8">
        <v>21601102.78</v>
      </c>
      <c r="U150" s="8">
        <v>6754002.08</v>
      </c>
      <c r="V150" s="8">
        <v>14847100.7</v>
      </c>
      <c r="W150" s="9">
        <v>95.24</v>
      </c>
      <c r="X150" s="9">
        <v>97</v>
      </c>
      <c r="Y150" s="9">
        <v>94.46</v>
      </c>
      <c r="Z150" s="8">
        <v>1093222.54</v>
      </c>
      <c r="AA150" s="8">
        <v>2057490.42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260</v>
      </c>
      <c r="G151" s="53" t="s">
        <v>391</v>
      </c>
      <c r="H151" s="8">
        <v>16739565.47</v>
      </c>
      <c r="I151" s="8">
        <v>2158049.65</v>
      </c>
      <c r="J151" s="8">
        <v>14581515.82</v>
      </c>
      <c r="K151" s="8">
        <v>16313326.59</v>
      </c>
      <c r="L151" s="8">
        <v>1747310.05</v>
      </c>
      <c r="M151" s="8">
        <v>14566016.54</v>
      </c>
      <c r="N151" s="9">
        <v>97.45</v>
      </c>
      <c r="O151" s="9">
        <v>80.96</v>
      </c>
      <c r="P151" s="9">
        <v>99.89</v>
      </c>
      <c r="Q151" s="8">
        <v>18829244.1</v>
      </c>
      <c r="R151" s="8">
        <v>5395022.65</v>
      </c>
      <c r="S151" s="8">
        <v>13434221.45</v>
      </c>
      <c r="T151" s="8">
        <v>17571204.98</v>
      </c>
      <c r="U151" s="8">
        <v>4883331.66</v>
      </c>
      <c r="V151" s="8">
        <v>12687873.32</v>
      </c>
      <c r="W151" s="9">
        <v>93.31</v>
      </c>
      <c r="X151" s="9">
        <v>90.51</v>
      </c>
      <c r="Y151" s="9">
        <v>94.44</v>
      </c>
      <c r="Z151" s="8">
        <v>1147294.37</v>
      </c>
      <c r="AA151" s="8">
        <v>1878143.22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260</v>
      </c>
      <c r="G152" s="53" t="s">
        <v>274</v>
      </c>
      <c r="H152" s="8">
        <v>33441184.54</v>
      </c>
      <c r="I152" s="8">
        <v>1400121.7</v>
      </c>
      <c r="J152" s="8">
        <v>32041062.84</v>
      </c>
      <c r="K152" s="8">
        <v>36507048.52</v>
      </c>
      <c r="L152" s="8">
        <v>776546.03</v>
      </c>
      <c r="M152" s="8">
        <v>35730502.49</v>
      </c>
      <c r="N152" s="9">
        <v>109.16</v>
      </c>
      <c r="O152" s="9">
        <v>55.46</v>
      </c>
      <c r="P152" s="9">
        <v>111.51</v>
      </c>
      <c r="Q152" s="8">
        <v>42627553.54</v>
      </c>
      <c r="R152" s="8">
        <v>15418511.02</v>
      </c>
      <c r="S152" s="8">
        <v>27209042.52</v>
      </c>
      <c r="T152" s="8">
        <v>39200508.26</v>
      </c>
      <c r="U152" s="8">
        <v>13557689.48</v>
      </c>
      <c r="V152" s="8">
        <v>25642818.78</v>
      </c>
      <c r="W152" s="9">
        <v>91.96</v>
      </c>
      <c r="X152" s="9">
        <v>87.93</v>
      </c>
      <c r="Y152" s="9">
        <v>94.24</v>
      </c>
      <c r="Z152" s="8">
        <v>4832020.32</v>
      </c>
      <c r="AA152" s="8">
        <v>10087683.71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260</v>
      </c>
      <c r="G153" s="53" t="s">
        <v>392</v>
      </c>
      <c r="H153" s="8">
        <v>20762244.32</v>
      </c>
      <c r="I153" s="8">
        <v>5176640.08</v>
      </c>
      <c r="J153" s="8">
        <v>15585604.24</v>
      </c>
      <c r="K153" s="8">
        <v>19107309.01</v>
      </c>
      <c r="L153" s="8">
        <v>3547194.76</v>
      </c>
      <c r="M153" s="8">
        <v>15560114.25</v>
      </c>
      <c r="N153" s="9">
        <v>92.02</v>
      </c>
      <c r="O153" s="9">
        <v>68.52</v>
      </c>
      <c r="P153" s="9">
        <v>99.83</v>
      </c>
      <c r="Q153" s="8">
        <v>21783768.32</v>
      </c>
      <c r="R153" s="8">
        <v>6834781.2</v>
      </c>
      <c r="S153" s="8">
        <v>14948987.12</v>
      </c>
      <c r="T153" s="8">
        <v>20668830.68</v>
      </c>
      <c r="U153" s="8">
        <v>6499939.74</v>
      </c>
      <c r="V153" s="8">
        <v>14168890.94</v>
      </c>
      <c r="W153" s="9">
        <v>94.88</v>
      </c>
      <c r="X153" s="9">
        <v>95.1</v>
      </c>
      <c r="Y153" s="9">
        <v>94.78</v>
      </c>
      <c r="Z153" s="8">
        <v>636617.12</v>
      </c>
      <c r="AA153" s="8">
        <v>1391223.31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260</v>
      </c>
      <c r="G154" s="53" t="s">
        <v>275</v>
      </c>
      <c r="H154" s="8">
        <v>50045586.97</v>
      </c>
      <c r="I154" s="8">
        <v>5744847.63</v>
      </c>
      <c r="J154" s="8">
        <v>44300739.34</v>
      </c>
      <c r="K154" s="8">
        <v>48520052.38</v>
      </c>
      <c r="L154" s="8">
        <v>4845002.57</v>
      </c>
      <c r="M154" s="8">
        <v>43675049.81</v>
      </c>
      <c r="N154" s="9">
        <v>96.95</v>
      </c>
      <c r="O154" s="9">
        <v>84.33</v>
      </c>
      <c r="P154" s="9">
        <v>98.58</v>
      </c>
      <c r="Q154" s="8">
        <v>50105640.64</v>
      </c>
      <c r="R154" s="8">
        <v>10966706.48</v>
      </c>
      <c r="S154" s="8">
        <v>39138934.16</v>
      </c>
      <c r="T154" s="8">
        <v>47941901.8</v>
      </c>
      <c r="U154" s="8">
        <v>10740758.42</v>
      </c>
      <c r="V154" s="8">
        <v>37201143.38</v>
      </c>
      <c r="W154" s="9">
        <v>95.68</v>
      </c>
      <c r="X154" s="9">
        <v>97.93</v>
      </c>
      <c r="Y154" s="9">
        <v>95.04</v>
      </c>
      <c r="Z154" s="8">
        <v>5161805.18</v>
      </c>
      <c r="AA154" s="8">
        <v>6473906.43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260</v>
      </c>
      <c r="G155" s="53" t="s">
        <v>393</v>
      </c>
      <c r="H155" s="8">
        <v>35887952.98</v>
      </c>
      <c r="I155" s="8">
        <v>2990220.97</v>
      </c>
      <c r="J155" s="8">
        <v>32897732.01</v>
      </c>
      <c r="K155" s="8">
        <v>35282427.84</v>
      </c>
      <c r="L155" s="8">
        <v>1869261.7</v>
      </c>
      <c r="M155" s="8">
        <v>33413166.14</v>
      </c>
      <c r="N155" s="9">
        <v>98.31</v>
      </c>
      <c r="O155" s="9">
        <v>62.51</v>
      </c>
      <c r="P155" s="9">
        <v>101.56</v>
      </c>
      <c r="Q155" s="8">
        <v>36287952.98</v>
      </c>
      <c r="R155" s="8">
        <v>5433595</v>
      </c>
      <c r="S155" s="8">
        <v>30854357.98</v>
      </c>
      <c r="T155" s="8">
        <v>33403138.66</v>
      </c>
      <c r="U155" s="8">
        <v>3350728.2</v>
      </c>
      <c r="V155" s="8">
        <v>30052410.46</v>
      </c>
      <c r="W155" s="9">
        <v>92.05</v>
      </c>
      <c r="X155" s="9">
        <v>61.66</v>
      </c>
      <c r="Y155" s="9">
        <v>97.4</v>
      </c>
      <c r="Z155" s="8">
        <v>2043374.03</v>
      </c>
      <c r="AA155" s="8">
        <v>3360755.68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260</v>
      </c>
      <c r="G156" s="53" t="s">
        <v>394</v>
      </c>
      <c r="H156" s="8">
        <v>38345816.44</v>
      </c>
      <c r="I156" s="8">
        <v>4830842.57</v>
      </c>
      <c r="J156" s="8">
        <v>33514973.87</v>
      </c>
      <c r="K156" s="8">
        <v>37700937.99</v>
      </c>
      <c r="L156" s="8">
        <v>4356572.18</v>
      </c>
      <c r="M156" s="8">
        <v>33344365.81</v>
      </c>
      <c r="N156" s="9">
        <v>98.31</v>
      </c>
      <c r="O156" s="9">
        <v>90.18</v>
      </c>
      <c r="P156" s="9">
        <v>99.49</v>
      </c>
      <c r="Q156" s="8">
        <v>40220816.44</v>
      </c>
      <c r="R156" s="8">
        <v>6872258.27</v>
      </c>
      <c r="S156" s="8">
        <v>33348558.17</v>
      </c>
      <c r="T156" s="8">
        <v>37857436.24</v>
      </c>
      <c r="U156" s="8">
        <v>6343050.16</v>
      </c>
      <c r="V156" s="8">
        <v>31514386.08</v>
      </c>
      <c r="W156" s="9">
        <v>94.12</v>
      </c>
      <c r="X156" s="9">
        <v>92.29</v>
      </c>
      <c r="Y156" s="9">
        <v>94.49</v>
      </c>
      <c r="Z156" s="8">
        <v>166415.7</v>
      </c>
      <c r="AA156" s="8">
        <v>1829979.73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260</v>
      </c>
      <c r="G157" s="53" t="s">
        <v>395</v>
      </c>
      <c r="H157" s="8">
        <v>16570177.22</v>
      </c>
      <c r="I157" s="8">
        <v>1214130.32</v>
      </c>
      <c r="J157" s="8">
        <v>15356046.9</v>
      </c>
      <c r="K157" s="8">
        <v>16114345.33</v>
      </c>
      <c r="L157" s="8">
        <v>973233.54</v>
      </c>
      <c r="M157" s="8">
        <v>15141111.79</v>
      </c>
      <c r="N157" s="9">
        <v>97.24</v>
      </c>
      <c r="O157" s="9">
        <v>80.15</v>
      </c>
      <c r="P157" s="9">
        <v>98.6</v>
      </c>
      <c r="Q157" s="8">
        <v>17006213.68</v>
      </c>
      <c r="R157" s="8">
        <v>1895513.6</v>
      </c>
      <c r="S157" s="8">
        <v>15110700.08</v>
      </c>
      <c r="T157" s="8">
        <v>15912465.28</v>
      </c>
      <c r="U157" s="8">
        <v>1585915.1</v>
      </c>
      <c r="V157" s="8">
        <v>14326550.18</v>
      </c>
      <c r="W157" s="9">
        <v>93.56</v>
      </c>
      <c r="X157" s="9">
        <v>83.66</v>
      </c>
      <c r="Y157" s="9">
        <v>94.81</v>
      </c>
      <c r="Z157" s="8">
        <v>245346.82</v>
      </c>
      <c r="AA157" s="8">
        <v>814561.61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260</v>
      </c>
      <c r="G158" s="53" t="s">
        <v>396</v>
      </c>
      <c r="H158" s="8">
        <v>26216931.83</v>
      </c>
      <c r="I158" s="8">
        <v>1336637.64</v>
      </c>
      <c r="J158" s="8">
        <v>24880294.19</v>
      </c>
      <c r="K158" s="8">
        <v>25230506.85</v>
      </c>
      <c r="L158" s="8">
        <v>784252.73</v>
      </c>
      <c r="M158" s="8">
        <v>24446254.12</v>
      </c>
      <c r="N158" s="9">
        <v>96.23</v>
      </c>
      <c r="O158" s="9">
        <v>58.67</v>
      </c>
      <c r="P158" s="9">
        <v>98.25</v>
      </c>
      <c r="Q158" s="8">
        <v>29057361.34</v>
      </c>
      <c r="R158" s="8">
        <v>4178403.98</v>
      </c>
      <c r="S158" s="8">
        <v>24878957.36</v>
      </c>
      <c r="T158" s="8">
        <v>27408304.06</v>
      </c>
      <c r="U158" s="8">
        <v>3823559.49</v>
      </c>
      <c r="V158" s="8">
        <v>23584744.57</v>
      </c>
      <c r="W158" s="9">
        <v>94.32</v>
      </c>
      <c r="X158" s="9">
        <v>91.5</v>
      </c>
      <c r="Y158" s="9">
        <v>94.79</v>
      </c>
      <c r="Z158" s="8">
        <v>1336.83</v>
      </c>
      <c r="AA158" s="8">
        <v>861509.55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260</v>
      </c>
      <c r="G159" s="53" t="s">
        <v>397</v>
      </c>
      <c r="H159" s="8">
        <v>18801397.51</v>
      </c>
      <c r="I159" s="8">
        <v>4055389.39</v>
      </c>
      <c r="J159" s="8">
        <v>14746008.12</v>
      </c>
      <c r="K159" s="8">
        <v>16742357.43</v>
      </c>
      <c r="L159" s="8">
        <v>2631274.45</v>
      </c>
      <c r="M159" s="8">
        <v>14111082.98</v>
      </c>
      <c r="N159" s="9">
        <v>89.04</v>
      </c>
      <c r="O159" s="9">
        <v>64.88</v>
      </c>
      <c r="P159" s="9">
        <v>95.69</v>
      </c>
      <c r="Q159" s="8">
        <v>21164074.51</v>
      </c>
      <c r="R159" s="8">
        <v>6456008.89</v>
      </c>
      <c r="S159" s="8">
        <v>14708065.62</v>
      </c>
      <c r="T159" s="8">
        <v>17861116.31</v>
      </c>
      <c r="U159" s="8">
        <v>4295711.21</v>
      </c>
      <c r="V159" s="8">
        <v>13565405.1</v>
      </c>
      <c r="W159" s="9">
        <v>84.39</v>
      </c>
      <c r="X159" s="9">
        <v>66.53</v>
      </c>
      <c r="Y159" s="9">
        <v>92.23</v>
      </c>
      <c r="Z159" s="8">
        <v>37942.5</v>
      </c>
      <c r="AA159" s="8">
        <v>545677.88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260</v>
      </c>
      <c r="G160" s="53" t="s">
        <v>398</v>
      </c>
      <c r="H160" s="8">
        <v>29396436.7</v>
      </c>
      <c r="I160" s="8">
        <v>4584214.72</v>
      </c>
      <c r="J160" s="8">
        <v>24812221.98</v>
      </c>
      <c r="K160" s="8">
        <v>28442577.95</v>
      </c>
      <c r="L160" s="8">
        <v>3511558.05</v>
      </c>
      <c r="M160" s="8">
        <v>24931019.9</v>
      </c>
      <c r="N160" s="9">
        <v>96.75</v>
      </c>
      <c r="O160" s="9">
        <v>76.6</v>
      </c>
      <c r="P160" s="9">
        <v>100.47</v>
      </c>
      <c r="Q160" s="8">
        <v>30867836.7</v>
      </c>
      <c r="R160" s="8">
        <v>7097399.69</v>
      </c>
      <c r="S160" s="8">
        <v>23770437.01</v>
      </c>
      <c r="T160" s="8">
        <v>28595487.04</v>
      </c>
      <c r="U160" s="8">
        <v>6198157.65</v>
      </c>
      <c r="V160" s="8">
        <v>22397329.39</v>
      </c>
      <c r="W160" s="9">
        <v>92.63</v>
      </c>
      <c r="X160" s="9">
        <v>87.32</v>
      </c>
      <c r="Y160" s="9">
        <v>94.22</v>
      </c>
      <c r="Z160" s="8">
        <v>1041784.97</v>
      </c>
      <c r="AA160" s="8">
        <v>2533690.51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260</v>
      </c>
      <c r="G161" s="53" t="s">
        <v>399</v>
      </c>
      <c r="H161" s="8">
        <v>17242818.41</v>
      </c>
      <c r="I161" s="8">
        <v>480788.02</v>
      </c>
      <c r="J161" s="8">
        <v>16762030.39</v>
      </c>
      <c r="K161" s="8">
        <v>15852367.39</v>
      </c>
      <c r="L161" s="8">
        <v>112558.02</v>
      </c>
      <c r="M161" s="8">
        <v>15739809.37</v>
      </c>
      <c r="N161" s="9">
        <v>91.93</v>
      </c>
      <c r="O161" s="9">
        <v>23.41</v>
      </c>
      <c r="P161" s="9">
        <v>93.9</v>
      </c>
      <c r="Q161" s="8">
        <v>19902818.41</v>
      </c>
      <c r="R161" s="8">
        <v>3750738.02</v>
      </c>
      <c r="S161" s="8">
        <v>16152080.39</v>
      </c>
      <c r="T161" s="8">
        <v>16720239.21</v>
      </c>
      <c r="U161" s="8">
        <v>1418795.46</v>
      </c>
      <c r="V161" s="8">
        <v>15301443.75</v>
      </c>
      <c r="W161" s="9">
        <v>84</v>
      </c>
      <c r="X161" s="9">
        <v>37.82</v>
      </c>
      <c r="Y161" s="9">
        <v>94.73</v>
      </c>
      <c r="Z161" s="8">
        <v>609950</v>
      </c>
      <c r="AA161" s="8">
        <v>438365.62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260</v>
      </c>
      <c r="G162" s="53" t="s">
        <v>400</v>
      </c>
      <c r="H162" s="8">
        <v>32908284.5</v>
      </c>
      <c r="I162" s="8">
        <v>6647973.85</v>
      </c>
      <c r="J162" s="8">
        <v>26260310.65</v>
      </c>
      <c r="K162" s="8">
        <v>31936918.94</v>
      </c>
      <c r="L162" s="8">
        <v>5821887.95</v>
      </c>
      <c r="M162" s="8">
        <v>26115030.99</v>
      </c>
      <c r="N162" s="9">
        <v>97.04</v>
      </c>
      <c r="O162" s="9">
        <v>87.57</v>
      </c>
      <c r="P162" s="9">
        <v>99.44</v>
      </c>
      <c r="Q162" s="8">
        <v>38062284.5</v>
      </c>
      <c r="R162" s="8">
        <v>12284778</v>
      </c>
      <c r="S162" s="8">
        <v>25777506.5</v>
      </c>
      <c r="T162" s="8">
        <v>34998637.08</v>
      </c>
      <c r="U162" s="8">
        <v>10195872.34</v>
      </c>
      <c r="V162" s="8">
        <v>24802764.74</v>
      </c>
      <c r="W162" s="9">
        <v>91.95</v>
      </c>
      <c r="X162" s="9">
        <v>82.99</v>
      </c>
      <c r="Y162" s="9">
        <v>96.21</v>
      </c>
      <c r="Z162" s="8">
        <v>482804.15</v>
      </c>
      <c r="AA162" s="8">
        <v>1312266.25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260</v>
      </c>
      <c r="G163" s="53" t="s">
        <v>401</v>
      </c>
      <c r="H163" s="8">
        <v>19231950.39</v>
      </c>
      <c r="I163" s="8">
        <v>1563475</v>
      </c>
      <c r="J163" s="8">
        <v>17668475.39</v>
      </c>
      <c r="K163" s="8">
        <v>19010438.99</v>
      </c>
      <c r="L163" s="8">
        <v>1501940</v>
      </c>
      <c r="M163" s="8">
        <v>17508498.99</v>
      </c>
      <c r="N163" s="9">
        <v>98.84</v>
      </c>
      <c r="O163" s="9">
        <v>96.06</v>
      </c>
      <c r="P163" s="9">
        <v>99.09</v>
      </c>
      <c r="Q163" s="8">
        <v>20935110.39</v>
      </c>
      <c r="R163" s="8">
        <v>5004469</v>
      </c>
      <c r="S163" s="8">
        <v>15930641.39</v>
      </c>
      <c r="T163" s="8">
        <v>19811378.33</v>
      </c>
      <c r="U163" s="8">
        <v>4820920.83</v>
      </c>
      <c r="V163" s="8">
        <v>14990457.5</v>
      </c>
      <c r="W163" s="9">
        <v>94.63</v>
      </c>
      <c r="X163" s="9">
        <v>96.33</v>
      </c>
      <c r="Y163" s="9">
        <v>94.09</v>
      </c>
      <c r="Z163" s="8">
        <v>1737834</v>
      </c>
      <c r="AA163" s="8">
        <v>2518041.49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260</v>
      </c>
      <c r="G164" s="53" t="s">
        <v>402</v>
      </c>
      <c r="H164" s="8">
        <v>17465052.99</v>
      </c>
      <c r="I164" s="8">
        <v>4674755</v>
      </c>
      <c r="J164" s="8">
        <v>12790297.99</v>
      </c>
      <c r="K164" s="8">
        <v>14734962.15</v>
      </c>
      <c r="L164" s="8">
        <v>2232481.85</v>
      </c>
      <c r="M164" s="8">
        <v>12502480.3</v>
      </c>
      <c r="N164" s="9">
        <v>84.36</v>
      </c>
      <c r="O164" s="9">
        <v>47.75</v>
      </c>
      <c r="P164" s="9">
        <v>97.74</v>
      </c>
      <c r="Q164" s="8">
        <v>21268588.99</v>
      </c>
      <c r="R164" s="8">
        <v>8724606</v>
      </c>
      <c r="S164" s="8">
        <v>12543982.99</v>
      </c>
      <c r="T164" s="8">
        <v>16333875.72</v>
      </c>
      <c r="U164" s="8">
        <v>4515477.08</v>
      </c>
      <c r="V164" s="8">
        <v>11818398.64</v>
      </c>
      <c r="W164" s="9">
        <v>76.79</v>
      </c>
      <c r="X164" s="9">
        <v>51.75</v>
      </c>
      <c r="Y164" s="9">
        <v>94.21</v>
      </c>
      <c r="Z164" s="8">
        <v>246315</v>
      </c>
      <c r="AA164" s="8">
        <v>684081.66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260</v>
      </c>
      <c r="G165" s="53" t="s">
        <v>403</v>
      </c>
      <c r="H165" s="8">
        <v>22706111.36</v>
      </c>
      <c r="I165" s="8">
        <v>3580674.44</v>
      </c>
      <c r="J165" s="8">
        <v>19125436.92</v>
      </c>
      <c r="K165" s="8">
        <v>22620133.83</v>
      </c>
      <c r="L165" s="8">
        <v>3630075.85</v>
      </c>
      <c r="M165" s="8">
        <v>18990057.98</v>
      </c>
      <c r="N165" s="9">
        <v>99.62</v>
      </c>
      <c r="O165" s="9">
        <v>101.37</v>
      </c>
      <c r="P165" s="9">
        <v>99.29</v>
      </c>
      <c r="Q165" s="8">
        <v>24441241.36</v>
      </c>
      <c r="R165" s="8">
        <v>6656098.58</v>
      </c>
      <c r="S165" s="8">
        <v>17785142.78</v>
      </c>
      <c r="T165" s="8">
        <v>22750567.31</v>
      </c>
      <c r="U165" s="8">
        <v>5631274.3</v>
      </c>
      <c r="V165" s="8">
        <v>17119293.01</v>
      </c>
      <c r="W165" s="9">
        <v>93.08</v>
      </c>
      <c r="X165" s="9">
        <v>84.6</v>
      </c>
      <c r="Y165" s="9">
        <v>96.25</v>
      </c>
      <c r="Z165" s="8">
        <v>1340294.14</v>
      </c>
      <c r="AA165" s="8">
        <v>1870764.97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260</v>
      </c>
      <c r="G166" s="53" t="s">
        <v>404</v>
      </c>
      <c r="H166" s="8">
        <v>19988601.24</v>
      </c>
      <c r="I166" s="8">
        <v>6652185.64</v>
      </c>
      <c r="J166" s="8">
        <v>13336415.6</v>
      </c>
      <c r="K166" s="8">
        <v>14536394.13</v>
      </c>
      <c r="L166" s="8">
        <v>1456279.04</v>
      </c>
      <c r="M166" s="8">
        <v>13080115.09</v>
      </c>
      <c r="N166" s="9">
        <v>72.72</v>
      </c>
      <c r="O166" s="9">
        <v>21.89</v>
      </c>
      <c r="P166" s="9">
        <v>98.07</v>
      </c>
      <c r="Q166" s="8">
        <v>21735197.26</v>
      </c>
      <c r="R166" s="8">
        <v>9335077.59</v>
      </c>
      <c r="S166" s="8">
        <v>12400119.67</v>
      </c>
      <c r="T166" s="8">
        <v>15239763.74</v>
      </c>
      <c r="U166" s="8">
        <v>3302645.33</v>
      </c>
      <c r="V166" s="8">
        <v>11937118.41</v>
      </c>
      <c r="W166" s="9">
        <v>70.11</v>
      </c>
      <c r="X166" s="9">
        <v>35.37</v>
      </c>
      <c r="Y166" s="9">
        <v>96.26</v>
      </c>
      <c r="Z166" s="8">
        <v>936295.93</v>
      </c>
      <c r="AA166" s="8">
        <v>1142996.68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260</v>
      </c>
      <c r="G167" s="53" t="s">
        <v>405</v>
      </c>
      <c r="H167" s="8">
        <v>23024637.13</v>
      </c>
      <c r="I167" s="8">
        <v>3662945.16</v>
      </c>
      <c r="J167" s="8">
        <v>19361691.97</v>
      </c>
      <c r="K167" s="8">
        <v>20535141.37</v>
      </c>
      <c r="L167" s="8">
        <v>1414967.19</v>
      </c>
      <c r="M167" s="8">
        <v>19120174.18</v>
      </c>
      <c r="N167" s="9">
        <v>89.18</v>
      </c>
      <c r="O167" s="9">
        <v>38.62</v>
      </c>
      <c r="P167" s="9">
        <v>98.75</v>
      </c>
      <c r="Q167" s="8">
        <v>22494958.13</v>
      </c>
      <c r="R167" s="8">
        <v>4179748</v>
      </c>
      <c r="S167" s="8">
        <v>18315210.13</v>
      </c>
      <c r="T167" s="8">
        <v>20384768.34</v>
      </c>
      <c r="U167" s="8">
        <v>3074619.73</v>
      </c>
      <c r="V167" s="8">
        <v>17310148.61</v>
      </c>
      <c r="W167" s="9">
        <v>90.61</v>
      </c>
      <c r="X167" s="9">
        <v>73.55</v>
      </c>
      <c r="Y167" s="9">
        <v>94.51</v>
      </c>
      <c r="Z167" s="8">
        <v>1046481.84</v>
      </c>
      <c r="AA167" s="8">
        <v>1810025.57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260</v>
      </c>
      <c r="G168" s="53" t="s">
        <v>406</v>
      </c>
      <c r="H168" s="8">
        <v>39542203.34</v>
      </c>
      <c r="I168" s="8">
        <v>2172664.93</v>
      </c>
      <c r="J168" s="8">
        <v>37369538.41</v>
      </c>
      <c r="K168" s="8">
        <v>39394475.57</v>
      </c>
      <c r="L168" s="8">
        <v>1923505.04</v>
      </c>
      <c r="M168" s="8">
        <v>37470970.53</v>
      </c>
      <c r="N168" s="9">
        <v>99.62</v>
      </c>
      <c r="O168" s="9">
        <v>88.53</v>
      </c>
      <c r="P168" s="9">
        <v>100.27</v>
      </c>
      <c r="Q168" s="8">
        <v>40401783.17</v>
      </c>
      <c r="R168" s="8">
        <v>6412433.84</v>
      </c>
      <c r="S168" s="8">
        <v>33989349.33</v>
      </c>
      <c r="T168" s="8">
        <v>38696229.41</v>
      </c>
      <c r="U168" s="8">
        <v>6223714.46</v>
      </c>
      <c r="V168" s="8">
        <v>32472514.95</v>
      </c>
      <c r="W168" s="9">
        <v>95.77</v>
      </c>
      <c r="X168" s="9">
        <v>97.05</v>
      </c>
      <c r="Y168" s="9">
        <v>95.53</v>
      </c>
      <c r="Z168" s="8">
        <v>3380189.08</v>
      </c>
      <c r="AA168" s="8">
        <v>4998455.58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260</v>
      </c>
      <c r="G169" s="53" t="s">
        <v>407</v>
      </c>
      <c r="H169" s="8">
        <v>26347889.74</v>
      </c>
      <c r="I169" s="8">
        <v>3240640</v>
      </c>
      <c r="J169" s="8">
        <v>23107249.74</v>
      </c>
      <c r="K169" s="8">
        <v>25600749.3</v>
      </c>
      <c r="L169" s="8">
        <v>2767956.45</v>
      </c>
      <c r="M169" s="8">
        <v>22832792.85</v>
      </c>
      <c r="N169" s="9">
        <v>97.16</v>
      </c>
      <c r="O169" s="9">
        <v>85.41</v>
      </c>
      <c r="P169" s="9">
        <v>98.81</v>
      </c>
      <c r="Q169" s="8">
        <v>28981510.74</v>
      </c>
      <c r="R169" s="8">
        <v>6964970</v>
      </c>
      <c r="S169" s="8">
        <v>22016540.74</v>
      </c>
      <c r="T169" s="8">
        <v>27978074.23</v>
      </c>
      <c r="U169" s="8">
        <v>6558115.97</v>
      </c>
      <c r="V169" s="8">
        <v>21419958.26</v>
      </c>
      <c r="W169" s="9">
        <v>96.53</v>
      </c>
      <c r="X169" s="9">
        <v>94.15</v>
      </c>
      <c r="Y169" s="9">
        <v>97.29</v>
      </c>
      <c r="Z169" s="8">
        <v>1090709</v>
      </c>
      <c r="AA169" s="8">
        <v>1412834.59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260</v>
      </c>
      <c r="G170" s="53" t="s">
        <v>408</v>
      </c>
      <c r="H170" s="8">
        <v>27472231.73</v>
      </c>
      <c r="I170" s="8">
        <v>5134537</v>
      </c>
      <c r="J170" s="8">
        <v>22337694.73</v>
      </c>
      <c r="K170" s="8">
        <v>27350034.52</v>
      </c>
      <c r="L170" s="8">
        <v>5035395.05</v>
      </c>
      <c r="M170" s="8">
        <v>22314639.47</v>
      </c>
      <c r="N170" s="9">
        <v>99.55</v>
      </c>
      <c r="O170" s="9">
        <v>98.06</v>
      </c>
      <c r="P170" s="9">
        <v>99.89</v>
      </c>
      <c r="Q170" s="8">
        <v>31044079.73</v>
      </c>
      <c r="R170" s="8">
        <v>9642072</v>
      </c>
      <c r="S170" s="8">
        <v>21402007.73</v>
      </c>
      <c r="T170" s="8">
        <v>29304618.61</v>
      </c>
      <c r="U170" s="8">
        <v>9338147.16</v>
      </c>
      <c r="V170" s="8">
        <v>19966471.45</v>
      </c>
      <c r="W170" s="9">
        <v>94.39</v>
      </c>
      <c r="X170" s="9">
        <v>96.84</v>
      </c>
      <c r="Y170" s="9">
        <v>93.29</v>
      </c>
      <c r="Z170" s="8">
        <v>935687</v>
      </c>
      <c r="AA170" s="8">
        <v>2348168.02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260</v>
      </c>
      <c r="G171" s="53" t="s">
        <v>409</v>
      </c>
      <c r="H171" s="8">
        <v>20052526.97</v>
      </c>
      <c r="I171" s="8">
        <v>1424330.65</v>
      </c>
      <c r="J171" s="8">
        <v>18628196.32</v>
      </c>
      <c r="K171" s="8">
        <v>19153242.69</v>
      </c>
      <c r="L171" s="8">
        <v>1020253.07</v>
      </c>
      <c r="M171" s="8">
        <v>18132989.62</v>
      </c>
      <c r="N171" s="9">
        <v>95.51</v>
      </c>
      <c r="O171" s="9">
        <v>71.63</v>
      </c>
      <c r="P171" s="9">
        <v>97.34</v>
      </c>
      <c r="Q171" s="8">
        <v>20578658.81</v>
      </c>
      <c r="R171" s="8">
        <v>2747239.74</v>
      </c>
      <c r="S171" s="8">
        <v>17831419.07</v>
      </c>
      <c r="T171" s="8">
        <v>19744761.85</v>
      </c>
      <c r="U171" s="8">
        <v>2577692.08</v>
      </c>
      <c r="V171" s="8">
        <v>17167069.77</v>
      </c>
      <c r="W171" s="9">
        <v>95.94</v>
      </c>
      <c r="X171" s="9">
        <v>93.82</v>
      </c>
      <c r="Y171" s="9">
        <v>96.27</v>
      </c>
      <c r="Z171" s="8">
        <v>796777.25</v>
      </c>
      <c r="AA171" s="8">
        <v>965919.85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260</v>
      </c>
      <c r="G172" s="53" t="s">
        <v>410</v>
      </c>
      <c r="H172" s="8">
        <v>24394654.94</v>
      </c>
      <c r="I172" s="8">
        <v>3148606.94</v>
      </c>
      <c r="J172" s="8">
        <v>21246048</v>
      </c>
      <c r="K172" s="8">
        <v>24053671.3</v>
      </c>
      <c r="L172" s="8">
        <v>2968872.35</v>
      </c>
      <c r="M172" s="8">
        <v>21084798.95</v>
      </c>
      <c r="N172" s="9">
        <v>98.6</v>
      </c>
      <c r="O172" s="9">
        <v>94.29</v>
      </c>
      <c r="P172" s="9">
        <v>99.24</v>
      </c>
      <c r="Q172" s="8">
        <v>24664018.09</v>
      </c>
      <c r="R172" s="8">
        <v>4839925.12</v>
      </c>
      <c r="S172" s="8">
        <v>19824092.97</v>
      </c>
      <c r="T172" s="8">
        <v>23858624.81</v>
      </c>
      <c r="U172" s="8">
        <v>4762538.28</v>
      </c>
      <c r="V172" s="8">
        <v>19096086.53</v>
      </c>
      <c r="W172" s="9">
        <v>96.73</v>
      </c>
      <c r="X172" s="9">
        <v>98.4</v>
      </c>
      <c r="Y172" s="9">
        <v>96.32</v>
      </c>
      <c r="Z172" s="8">
        <v>1421955.03</v>
      </c>
      <c r="AA172" s="8">
        <v>1988712.42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260</v>
      </c>
      <c r="G173" s="53" t="s">
        <v>276</v>
      </c>
      <c r="H173" s="8">
        <v>28648097.19</v>
      </c>
      <c r="I173" s="8">
        <v>2412224.35</v>
      </c>
      <c r="J173" s="8">
        <v>26235872.84</v>
      </c>
      <c r="K173" s="8">
        <v>27721778.49</v>
      </c>
      <c r="L173" s="8">
        <v>2119133.48</v>
      </c>
      <c r="M173" s="8">
        <v>25602645.01</v>
      </c>
      <c r="N173" s="9">
        <v>96.76</v>
      </c>
      <c r="O173" s="9">
        <v>87.84</v>
      </c>
      <c r="P173" s="9">
        <v>97.58</v>
      </c>
      <c r="Q173" s="8">
        <v>27709734.19</v>
      </c>
      <c r="R173" s="8">
        <v>3469893.35</v>
      </c>
      <c r="S173" s="8">
        <v>24239840.84</v>
      </c>
      <c r="T173" s="8">
        <v>26508710.42</v>
      </c>
      <c r="U173" s="8">
        <v>3382972.95</v>
      </c>
      <c r="V173" s="8">
        <v>23125737.47</v>
      </c>
      <c r="W173" s="9">
        <v>95.66</v>
      </c>
      <c r="X173" s="9">
        <v>97.49</v>
      </c>
      <c r="Y173" s="9">
        <v>95.4</v>
      </c>
      <c r="Z173" s="8">
        <v>1996032</v>
      </c>
      <c r="AA173" s="8">
        <v>2476907.54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260</v>
      </c>
      <c r="G174" s="53" t="s">
        <v>411</v>
      </c>
      <c r="H174" s="8">
        <v>35061593.37</v>
      </c>
      <c r="I174" s="8">
        <v>5824427.42</v>
      </c>
      <c r="J174" s="8">
        <v>29237165.95</v>
      </c>
      <c r="K174" s="8">
        <v>33526985.69</v>
      </c>
      <c r="L174" s="8">
        <v>4335275.45</v>
      </c>
      <c r="M174" s="8">
        <v>29191710.24</v>
      </c>
      <c r="N174" s="9">
        <v>95.62</v>
      </c>
      <c r="O174" s="9">
        <v>74.43</v>
      </c>
      <c r="P174" s="9">
        <v>99.84</v>
      </c>
      <c r="Q174" s="8">
        <v>38268523.5</v>
      </c>
      <c r="R174" s="8">
        <v>9597502.09</v>
      </c>
      <c r="S174" s="8">
        <v>28671021.41</v>
      </c>
      <c r="T174" s="8">
        <v>34984517.56</v>
      </c>
      <c r="U174" s="8">
        <v>8559303.96</v>
      </c>
      <c r="V174" s="8">
        <v>26425213.6</v>
      </c>
      <c r="W174" s="9">
        <v>91.41</v>
      </c>
      <c r="X174" s="9">
        <v>89.18</v>
      </c>
      <c r="Y174" s="9">
        <v>92.16</v>
      </c>
      <c r="Z174" s="8">
        <v>566144.54</v>
      </c>
      <c r="AA174" s="8">
        <v>2766496.64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260</v>
      </c>
      <c r="G175" s="53" t="s">
        <v>412</v>
      </c>
      <c r="H175" s="8">
        <v>31424382.35</v>
      </c>
      <c r="I175" s="8">
        <v>6013417.54</v>
      </c>
      <c r="J175" s="8">
        <v>25410964.81</v>
      </c>
      <c r="K175" s="8">
        <v>26099697.42</v>
      </c>
      <c r="L175" s="8">
        <v>592766.27</v>
      </c>
      <c r="M175" s="8">
        <v>25506931.15</v>
      </c>
      <c r="N175" s="9">
        <v>83.05</v>
      </c>
      <c r="O175" s="9">
        <v>9.85</v>
      </c>
      <c r="P175" s="9">
        <v>100.37</v>
      </c>
      <c r="Q175" s="8">
        <v>36133784.81</v>
      </c>
      <c r="R175" s="8">
        <v>10810427.65</v>
      </c>
      <c r="S175" s="8">
        <v>25323357.16</v>
      </c>
      <c r="T175" s="8">
        <v>29029520.15</v>
      </c>
      <c r="U175" s="8">
        <v>5427235.32</v>
      </c>
      <c r="V175" s="8">
        <v>23602284.83</v>
      </c>
      <c r="W175" s="9">
        <v>80.33</v>
      </c>
      <c r="X175" s="9">
        <v>50.2</v>
      </c>
      <c r="Y175" s="9">
        <v>93.2</v>
      </c>
      <c r="Z175" s="8">
        <v>87607.65</v>
      </c>
      <c r="AA175" s="8">
        <v>1904646.32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260</v>
      </c>
      <c r="G176" s="53" t="s">
        <v>413</v>
      </c>
      <c r="H176" s="8">
        <v>31718451.76</v>
      </c>
      <c r="I176" s="8">
        <v>611509</v>
      </c>
      <c r="J176" s="8">
        <v>31106942.76</v>
      </c>
      <c r="K176" s="8">
        <v>30917575.68</v>
      </c>
      <c r="L176" s="8">
        <v>193501.22</v>
      </c>
      <c r="M176" s="8">
        <v>30724074.46</v>
      </c>
      <c r="N176" s="9">
        <v>97.47</v>
      </c>
      <c r="O176" s="9">
        <v>31.64</v>
      </c>
      <c r="P176" s="9">
        <v>98.76</v>
      </c>
      <c r="Q176" s="8">
        <v>31478078.65</v>
      </c>
      <c r="R176" s="8">
        <v>1723320.84</v>
      </c>
      <c r="S176" s="8">
        <v>29754757.81</v>
      </c>
      <c r="T176" s="8">
        <v>30272603.86</v>
      </c>
      <c r="U176" s="8">
        <v>1480160.94</v>
      </c>
      <c r="V176" s="8">
        <v>28792442.92</v>
      </c>
      <c r="W176" s="9">
        <v>96.17</v>
      </c>
      <c r="X176" s="9">
        <v>85.89</v>
      </c>
      <c r="Y176" s="9">
        <v>96.76</v>
      </c>
      <c r="Z176" s="8">
        <v>1352184.95</v>
      </c>
      <c r="AA176" s="8">
        <v>1931631.54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260</v>
      </c>
      <c r="G177" s="53" t="s">
        <v>414</v>
      </c>
      <c r="H177" s="8">
        <v>21234572.62</v>
      </c>
      <c r="I177" s="8">
        <v>5332257.88</v>
      </c>
      <c r="J177" s="8">
        <v>15902314.74</v>
      </c>
      <c r="K177" s="8">
        <v>18155464.57</v>
      </c>
      <c r="L177" s="8">
        <v>2533484.26</v>
      </c>
      <c r="M177" s="8">
        <v>15621980.31</v>
      </c>
      <c r="N177" s="9">
        <v>85.49</v>
      </c>
      <c r="O177" s="9">
        <v>47.51</v>
      </c>
      <c r="P177" s="9">
        <v>98.23</v>
      </c>
      <c r="Q177" s="8">
        <v>24109144.52</v>
      </c>
      <c r="R177" s="8">
        <v>9645654.31</v>
      </c>
      <c r="S177" s="8">
        <v>14463490.21</v>
      </c>
      <c r="T177" s="8">
        <v>20983003.64</v>
      </c>
      <c r="U177" s="8">
        <v>7467860.96</v>
      </c>
      <c r="V177" s="8">
        <v>13515142.68</v>
      </c>
      <c r="W177" s="9">
        <v>87.03</v>
      </c>
      <c r="X177" s="9">
        <v>77.42</v>
      </c>
      <c r="Y177" s="9">
        <v>93.44</v>
      </c>
      <c r="Z177" s="8">
        <v>1438824.53</v>
      </c>
      <c r="AA177" s="8">
        <v>2106837.63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260</v>
      </c>
      <c r="G178" s="53" t="s">
        <v>415</v>
      </c>
      <c r="H178" s="8">
        <v>20909809.79</v>
      </c>
      <c r="I178" s="8">
        <v>346440</v>
      </c>
      <c r="J178" s="8">
        <v>20563369.79</v>
      </c>
      <c r="K178" s="8">
        <v>19983780.43</v>
      </c>
      <c r="L178" s="8">
        <v>163407.93</v>
      </c>
      <c r="M178" s="8">
        <v>19820372.5</v>
      </c>
      <c r="N178" s="9">
        <v>95.57</v>
      </c>
      <c r="O178" s="9">
        <v>47.16</v>
      </c>
      <c r="P178" s="9">
        <v>96.38</v>
      </c>
      <c r="Q178" s="8">
        <v>22624809.79</v>
      </c>
      <c r="R178" s="8">
        <v>3245503.14</v>
      </c>
      <c r="S178" s="8">
        <v>19379306.65</v>
      </c>
      <c r="T178" s="8">
        <v>20659397.26</v>
      </c>
      <c r="U178" s="8">
        <v>3022691.89</v>
      </c>
      <c r="V178" s="8">
        <v>17636705.37</v>
      </c>
      <c r="W178" s="9">
        <v>91.31</v>
      </c>
      <c r="X178" s="9">
        <v>93.13</v>
      </c>
      <c r="Y178" s="9">
        <v>91</v>
      </c>
      <c r="Z178" s="8">
        <v>1184063.14</v>
      </c>
      <c r="AA178" s="8">
        <v>2183667.13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260</v>
      </c>
      <c r="G179" s="53" t="s">
        <v>416</v>
      </c>
      <c r="H179" s="8">
        <v>17828124.3</v>
      </c>
      <c r="I179" s="8">
        <v>729605.35</v>
      </c>
      <c r="J179" s="8">
        <v>17098518.95</v>
      </c>
      <c r="K179" s="8">
        <v>17673767.79</v>
      </c>
      <c r="L179" s="8">
        <v>738205.35</v>
      </c>
      <c r="M179" s="8">
        <v>16935562.44</v>
      </c>
      <c r="N179" s="9">
        <v>99.13</v>
      </c>
      <c r="O179" s="9">
        <v>101.17</v>
      </c>
      <c r="P179" s="9">
        <v>99.04</v>
      </c>
      <c r="Q179" s="8">
        <v>17134444.8</v>
      </c>
      <c r="R179" s="8">
        <v>1765048.14</v>
      </c>
      <c r="S179" s="8">
        <v>15369396.66</v>
      </c>
      <c r="T179" s="8">
        <v>16288403.72</v>
      </c>
      <c r="U179" s="8">
        <v>1494391.9</v>
      </c>
      <c r="V179" s="8">
        <v>14794011.82</v>
      </c>
      <c r="W179" s="9">
        <v>95.06</v>
      </c>
      <c r="X179" s="9">
        <v>84.66</v>
      </c>
      <c r="Y179" s="9">
        <v>96.25</v>
      </c>
      <c r="Z179" s="8">
        <v>1729122.29</v>
      </c>
      <c r="AA179" s="8">
        <v>2141550.62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260</v>
      </c>
      <c r="G180" s="53" t="s">
        <v>417</v>
      </c>
      <c r="H180" s="8">
        <v>55425109.15</v>
      </c>
      <c r="I180" s="8">
        <v>7241944.81</v>
      </c>
      <c r="J180" s="8">
        <v>48183164.34</v>
      </c>
      <c r="K180" s="8">
        <v>48524932.24</v>
      </c>
      <c r="L180" s="8">
        <v>1032011.6</v>
      </c>
      <c r="M180" s="8">
        <v>47492920.64</v>
      </c>
      <c r="N180" s="9">
        <v>87.55</v>
      </c>
      <c r="O180" s="9">
        <v>14.25</v>
      </c>
      <c r="P180" s="9">
        <v>98.56</v>
      </c>
      <c r="Q180" s="8">
        <v>58950317.15</v>
      </c>
      <c r="R180" s="8">
        <v>13884459.64</v>
      </c>
      <c r="S180" s="8">
        <v>45065857.51</v>
      </c>
      <c r="T180" s="8">
        <v>48334010.37</v>
      </c>
      <c r="U180" s="8">
        <v>6331936.73</v>
      </c>
      <c r="V180" s="8">
        <v>42002073.64</v>
      </c>
      <c r="W180" s="9">
        <v>81.99</v>
      </c>
      <c r="X180" s="9">
        <v>45.6</v>
      </c>
      <c r="Y180" s="9">
        <v>93.2</v>
      </c>
      <c r="Z180" s="8">
        <v>3117306.83</v>
      </c>
      <c r="AA180" s="8">
        <v>5490847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260</v>
      </c>
      <c r="G181" s="53" t="s">
        <v>418</v>
      </c>
      <c r="H181" s="8">
        <v>12751877.92</v>
      </c>
      <c r="I181" s="8">
        <v>1343056</v>
      </c>
      <c r="J181" s="8">
        <v>11408821.92</v>
      </c>
      <c r="K181" s="8">
        <v>12610435.75</v>
      </c>
      <c r="L181" s="8">
        <v>1336803.39</v>
      </c>
      <c r="M181" s="8">
        <v>11273632.36</v>
      </c>
      <c r="N181" s="9">
        <v>98.89</v>
      </c>
      <c r="O181" s="9">
        <v>99.53</v>
      </c>
      <c r="P181" s="9">
        <v>98.81</v>
      </c>
      <c r="Q181" s="8">
        <v>12323482.92</v>
      </c>
      <c r="R181" s="8">
        <v>1358074</v>
      </c>
      <c r="S181" s="8">
        <v>10965408.92</v>
      </c>
      <c r="T181" s="8">
        <v>11864346.81</v>
      </c>
      <c r="U181" s="8">
        <v>1333351.01</v>
      </c>
      <c r="V181" s="8">
        <v>10530995.8</v>
      </c>
      <c r="W181" s="9">
        <v>96.27</v>
      </c>
      <c r="X181" s="9">
        <v>98.17</v>
      </c>
      <c r="Y181" s="9">
        <v>96.03</v>
      </c>
      <c r="Z181" s="8">
        <v>443413</v>
      </c>
      <c r="AA181" s="8">
        <v>742636.56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260</v>
      </c>
      <c r="G182" s="53" t="s">
        <v>419</v>
      </c>
      <c r="H182" s="8">
        <v>24133462.78</v>
      </c>
      <c r="I182" s="8">
        <v>7204902.7</v>
      </c>
      <c r="J182" s="8">
        <v>16928560.08</v>
      </c>
      <c r="K182" s="8">
        <v>23310608.11</v>
      </c>
      <c r="L182" s="8">
        <v>6379776.31</v>
      </c>
      <c r="M182" s="8">
        <v>16930831.8</v>
      </c>
      <c r="N182" s="9">
        <v>96.59</v>
      </c>
      <c r="O182" s="9">
        <v>88.54</v>
      </c>
      <c r="P182" s="9">
        <v>100.01</v>
      </c>
      <c r="Q182" s="8">
        <v>26570628.52</v>
      </c>
      <c r="R182" s="8">
        <v>10203033.49</v>
      </c>
      <c r="S182" s="8">
        <v>16367595.03</v>
      </c>
      <c r="T182" s="8">
        <v>24235060.51</v>
      </c>
      <c r="U182" s="8">
        <v>9218809.57</v>
      </c>
      <c r="V182" s="8">
        <v>15016250.94</v>
      </c>
      <c r="W182" s="9">
        <v>91.2</v>
      </c>
      <c r="X182" s="9">
        <v>90.35</v>
      </c>
      <c r="Y182" s="9">
        <v>91.74</v>
      </c>
      <c r="Z182" s="8">
        <v>560965.05</v>
      </c>
      <c r="AA182" s="8">
        <v>1914580.86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260</v>
      </c>
      <c r="G183" s="53" t="s">
        <v>420</v>
      </c>
      <c r="H183" s="8">
        <v>13212699.94</v>
      </c>
      <c r="I183" s="8">
        <v>2744988.13</v>
      </c>
      <c r="J183" s="8">
        <v>10467711.81</v>
      </c>
      <c r="K183" s="8">
        <v>13087399.93</v>
      </c>
      <c r="L183" s="8">
        <v>2551423.25</v>
      </c>
      <c r="M183" s="8">
        <v>10535976.68</v>
      </c>
      <c r="N183" s="9">
        <v>99.05</v>
      </c>
      <c r="O183" s="9">
        <v>92.94</v>
      </c>
      <c r="P183" s="9">
        <v>100.65</v>
      </c>
      <c r="Q183" s="8">
        <v>14784173.94</v>
      </c>
      <c r="R183" s="8">
        <v>5510934</v>
      </c>
      <c r="S183" s="8">
        <v>9273239.94</v>
      </c>
      <c r="T183" s="8">
        <v>14374195.41</v>
      </c>
      <c r="U183" s="8">
        <v>5351196.87</v>
      </c>
      <c r="V183" s="8">
        <v>9022998.54</v>
      </c>
      <c r="W183" s="9">
        <v>97.22</v>
      </c>
      <c r="X183" s="9">
        <v>97.1</v>
      </c>
      <c r="Y183" s="9">
        <v>97.3</v>
      </c>
      <c r="Z183" s="8">
        <v>1194471.87</v>
      </c>
      <c r="AA183" s="8">
        <v>1512978.14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260</v>
      </c>
      <c r="G184" s="53" t="s">
        <v>421</v>
      </c>
      <c r="H184" s="8">
        <v>29323038.93</v>
      </c>
      <c r="I184" s="8">
        <v>4402164</v>
      </c>
      <c r="J184" s="8">
        <v>24920874.93</v>
      </c>
      <c r="K184" s="8">
        <v>26867601.31</v>
      </c>
      <c r="L184" s="8">
        <v>2524718.26</v>
      </c>
      <c r="M184" s="8">
        <v>24342883.05</v>
      </c>
      <c r="N184" s="9">
        <v>91.62</v>
      </c>
      <c r="O184" s="9">
        <v>57.35</v>
      </c>
      <c r="P184" s="9">
        <v>97.68</v>
      </c>
      <c r="Q184" s="8">
        <v>30923038.93</v>
      </c>
      <c r="R184" s="8">
        <v>6848032</v>
      </c>
      <c r="S184" s="8">
        <v>24075006.93</v>
      </c>
      <c r="T184" s="8">
        <v>28863453.84</v>
      </c>
      <c r="U184" s="8">
        <v>5643227.46</v>
      </c>
      <c r="V184" s="8">
        <v>23220226.38</v>
      </c>
      <c r="W184" s="9">
        <v>93.33</v>
      </c>
      <c r="X184" s="9">
        <v>82.4</v>
      </c>
      <c r="Y184" s="9">
        <v>96.44</v>
      </c>
      <c r="Z184" s="8">
        <v>845868</v>
      </c>
      <c r="AA184" s="8">
        <v>1122656.67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260</v>
      </c>
      <c r="G185" s="53" t="s">
        <v>422</v>
      </c>
      <c r="H185" s="8">
        <v>22594426.13</v>
      </c>
      <c r="I185" s="8">
        <v>1596966.5</v>
      </c>
      <c r="J185" s="8">
        <v>20997459.63</v>
      </c>
      <c r="K185" s="8">
        <v>22308348.27</v>
      </c>
      <c r="L185" s="8">
        <v>1427342.65</v>
      </c>
      <c r="M185" s="8">
        <v>20881005.62</v>
      </c>
      <c r="N185" s="9">
        <v>98.73</v>
      </c>
      <c r="O185" s="9">
        <v>89.37</v>
      </c>
      <c r="P185" s="9">
        <v>99.44</v>
      </c>
      <c r="Q185" s="8">
        <v>25173118.13</v>
      </c>
      <c r="R185" s="8">
        <v>4478253</v>
      </c>
      <c r="S185" s="8">
        <v>20694865.13</v>
      </c>
      <c r="T185" s="8">
        <v>23781534.92</v>
      </c>
      <c r="U185" s="8">
        <v>4197877.77</v>
      </c>
      <c r="V185" s="8">
        <v>19583657.15</v>
      </c>
      <c r="W185" s="9">
        <v>94.47</v>
      </c>
      <c r="X185" s="9">
        <v>93.73</v>
      </c>
      <c r="Y185" s="9">
        <v>94.63</v>
      </c>
      <c r="Z185" s="8">
        <v>302594.5</v>
      </c>
      <c r="AA185" s="8">
        <v>1297348.47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260</v>
      </c>
      <c r="G186" s="53" t="s">
        <v>423</v>
      </c>
      <c r="H186" s="8">
        <v>95082841.31</v>
      </c>
      <c r="I186" s="8">
        <v>12154705.83</v>
      </c>
      <c r="J186" s="8">
        <v>82928135.48</v>
      </c>
      <c r="K186" s="8">
        <v>96793517.3</v>
      </c>
      <c r="L186" s="8">
        <v>13459299.31</v>
      </c>
      <c r="M186" s="8">
        <v>83334217.99</v>
      </c>
      <c r="N186" s="9">
        <v>101.79</v>
      </c>
      <c r="O186" s="9">
        <v>110.73</v>
      </c>
      <c r="P186" s="9">
        <v>100.48</v>
      </c>
      <c r="Q186" s="8">
        <v>101735962.71</v>
      </c>
      <c r="R186" s="8">
        <v>24052948.93</v>
      </c>
      <c r="S186" s="8">
        <v>77683013.78</v>
      </c>
      <c r="T186" s="8">
        <v>98229314.13</v>
      </c>
      <c r="U186" s="8">
        <v>23241785.57</v>
      </c>
      <c r="V186" s="8">
        <v>74987528.56</v>
      </c>
      <c r="W186" s="9">
        <v>96.55</v>
      </c>
      <c r="X186" s="9">
        <v>96.62</v>
      </c>
      <c r="Y186" s="9">
        <v>96.53</v>
      </c>
      <c r="Z186" s="8">
        <v>5245121.7</v>
      </c>
      <c r="AA186" s="8">
        <v>8346689.43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260</v>
      </c>
      <c r="G187" s="53" t="s">
        <v>424</v>
      </c>
      <c r="H187" s="8">
        <v>14480490.89</v>
      </c>
      <c r="I187" s="8">
        <v>406401.67</v>
      </c>
      <c r="J187" s="8">
        <v>14074089.22</v>
      </c>
      <c r="K187" s="8">
        <v>14365418.97</v>
      </c>
      <c r="L187" s="8">
        <v>417072.05</v>
      </c>
      <c r="M187" s="8">
        <v>13948346.92</v>
      </c>
      <c r="N187" s="9">
        <v>99.2</v>
      </c>
      <c r="O187" s="9">
        <v>102.62</v>
      </c>
      <c r="P187" s="9">
        <v>99.1</v>
      </c>
      <c r="Q187" s="8">
        <v>16202794.36</v>
      </c>
      <c r="R187" s="8">
        <v>2639093.45</v>
      </c>
      <c r="S187" s="8">
        <v>13563700.91</v>
      </c>
      <c r="T187" s="8">
        <v>15129287.39</v>
      </c>
      <c r="U187" s="8">
        <v>2115265.37</v>
      </c>
      <c r="V187" s="8">
        <v>13014022.02</v>
      </c>
      <c r="W187" s="9">
        <v>93.37</v>
      </c>
      <c r="X187" s="9">
        <v>80.15</v>
      </c>
      <c r="Y187" s="9">
        <v>95.94</v>
      </c>
      <c r="Z187" s="8">
        <v>510388.31</v>
      </c>
      <c r="AA187" s="8">
        <v>934324.9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260</v>
      </c>
      <c r="G188" s="53" t="s">
        <v>425</v>
      </c>
      <c r="H188" s="8">
        <v>20939522.77</v>
      </c>
      <c r="I188" s="8">
        <v>1993809</v>
      </c>
      <c r="J188" s="8">
        <v>18945713.77</v>
      </c>
      <c r="K188" s="8">
        <v>22002226.76</v>
      </c>
      <c r="L188" s="8">
        <v>3193973.88</v>
      </c>
      <c r="M188" s="8">
        <v>18808252.88</v>
      </c>
      <c r="N188" s="9">
        <v>105.07</v>
      </c>
      <c r="O188" s="9">
        <v>160.19</v>
      </c>
      <c r="P188" s="9">
        <v>99.27</v>
      </c>
      <c r="Q188" s="8">
        <v>20298049.77</v>
      </c>
      <c r="R188" s="8">
        <v>2886911</v>
      </c>
      <c r="S188" s="8">
        <v>17411138.77</v>
      </c>
      <c r="T188" s="8">
        <v>19708483.56</v>
      </c>
      <c r="U188" s="8">
        <v>2769618.65</v>
      </c>
      <c r="V188" s="8">
        <v>16938864.91</v>
      </c>
      <c r="W188" s="9">
        <v>97.09</v>
      </c>
      <c r="X188" s="9">
        <v>95.93</v>
      </c>
      <c r="Y188" s="9">
        <v>97.28</v>
      </c>
      <c r="Z188" s="8">
        <v>1534575</v>
      </c>
      <c r="AA188" s="8">
        <v>1869387.97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260</v>
      </c>
      <c r="G189" s="53" t="s">
        <v>426</v>
      </c>
      <c r="H189" s="8">
        <v>33783965.82</v>
      </c>
      <c r="I189" s="8">
        <v>5758100.64</v>
      </c>
      <c r="J189" s="8">
        <v>28025865.18</v>
      </c>
      <c r="K189" s="8">
        <v>30882160.16</v>
      </c>
      <c r="L189" s="8">
        <v>3401350.25</v>
      </c>
      <c r="M189" s="8">
        <v>27480809.91</v>
      </c>
      <c r="N189" s="9">
        <v>91.41</v>
      </c>
      <c r="O189" s="9">
        <v>59.07</v>
      </c>
      <c r="P189" s="9">
        <v>98.05</v>
      </c>
      <c r="Q189" s="8">
        <v>36701438.82</v>
      </c>
      <c r="R189" s="8">
        <v>11580949.98</v>
      </c>
      <c r="S189" s="8">
        <v>25120488.84</v>
      </c>
      <c r="T189" s="8">
        <v>33586630.87</v>
      </c>
      <c r="U189" s="8">
        <v>9803213.24</v>
      </c>
      <c r="V189" s="8">
        <v>23783417.63</v>
      </c>
      <c r="W189" s="9">
        <v>91.51</v>
      </c>
      <c r="X189" s="9">
        <v>84.64</v>
      </c>
      <c r="Y189" s="9">
        <v>94.67</v>
      </c>
      <c r="Z189" s="8">
        <v>2905376.34</v>
      </c>
      <c r="AA189" s="8">
        <v>3697392.28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260</v>
      </c>
      <c r="G190" s="53" t="s">
        <v>427</v>
      </c>
      <c r="H190" s="8">
        <v>38249847.12</v>
      </c>
      <c r="I190" s="8">
        <v>288538.87</v>
      </c>
      <c r="J190" s="8">
        <v>37961308.25</v>
      </c>
      <c r="K190" s="8">
        <v>38225670.49</v>
      </c>
      <c r="L190" s="8">
        <v>283515.13</v>
      </c>
      <c r="M190" s="8">
        <v>37942155.36</v>
      </c>
      <c r="N190" s="9">
        <v>99.93</v>
      </c>
      <c r="O190" s="9">
        <v>98.25</v>
      </c>
      <c r="P190" s="9">
        <v>99.94</v>
      </c>
      <c r="Q190" s="8">
        <v>39936620.12</v>
      </c>
      <c r="R190" s="8">
        <v>3910136.58</v>
      </c>
      <c r="S190" s="8">
        <v>36026483.54</v>
      </c>
      <c r="T190" s="8">
        <v>38771300.92</v>
      </c>
      <c r="U190" s="8">
        <v>3674490.85</v>
      </c>
      <c r="V190" s="8">
        <v>35096810.07</v>
      </c>
      <c r="W190" s="9">
        <v>97.08</v>
      </c>
      <c r="X190" s="9">
        <v>93.97</v>
      </c>
      <c r="Y190" s="9">
        <v>97.41</v>
      </c>
      <c r="Z190" s="8">
        <v>1934824.71</v>
      </c>
      <c r="AA190" s="8">
        <v>2845345.29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260</v>
      </c>
      <c r="G191" s="53" t="s">
        <v>428</v>
      </c>
      <c r="H191" s="8">
        <v>50344233.35</v>
      </c>
      <c r="I191" s="8">
        <v>949156.85</v>
      </c>
      <c r="J191" s="8">
        <v>49395076.5</v>
      </c>
      <c r="K191" s="8">
        <v>50201113.41</v>
      </c>
      <c r="L191" s="8">
        <v>503303.65</v>
      </c>
      <c r="M191" s="8">
        <v>49697809.76</v>
      </c>
      <c r="N191" s="9">
        <v>99.71</v>
      </c>
      <c r="O191" s="9">
        <v>53.02</v>
      </c>
      <c r="P191" s="9">
        <v>100.61</v>
      </c>
      <c r="Q191" s="8">
        <v>51124233.35</v>
      </c>
      <c r="R191" s="8">
        <v>2574805.63</v>
      </c>
      <c r="S191" s="8">
        <v>48549427.72</v>
      </c>
      <c r="T191" s="8">
        <v>48948967.77</v>
      </c>
      <c r="U191" s="8">
        <v>1592747.07</v>
      </c>
      <c r="V191" s="8">
        <v>47356220.7</v>
      </c>
      <c r="W191" s="9">
        <v>95.74</v>
      </c>
      <c r="X191" s="9">
        <v>61.85</v>
      </c>
      <c r="Y191" s="9">
        <v>97.54</v>
      </c>
      <c r="Z191" s="8">
        <v>845648.78</v>
      </c>
      <c r="AA191" s="8">
        <v>2341589.06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260</v>
      </c>
      <c r="G192" s="53" t="s">
        <v>429</v>
      </c>
      <c r="H192" s="8">
        <v>52516098.79</v>
      </c>
      <c r="I192" s="8">
        <v>10186440.41</v>
      </c>
      <c r="J192" s="8">
        <v>42329658.38</v>
      </c>
      <c r="K192" s="8">
        <v>52648929.86</v>
      </c>
      <c r="L192" s="8">
        <v>10279902.37</v>
      </c>
      <c r="M192" s="8">
        <v>42369027.49</v>
      </c>
      <c r="N192" s="9">
        <v>100.25</v>
      </c>
      <c r="O192" s="9">
        <v>100.91</v>
      </c>
      <c r="P192" s="9">
        <v>100.09</v>
      </c>
      <c r="Q192" s="8">
        <v>54278686.79</v>
      </c>
      <c r="R192" s="8">
        <v>14054761.54</v>
      </c>
      <c r="S192" s="8">
        <v>40223925.25</v>
      </c>
      <c r="T192" s="8">
        <v>53696723.57</v>
      </c>
      <c r="U192" s="8">
        <v>14002847.65</v>
      </c>
      <c r="V192" s="8">
        <v>39693875.92</v>
      </c>
      <c r="W192" s="9">
        <v>98.92</v>
      </c>
      <c r="X192" s="9">
        <v>99.63</v>
      </c>
      <c r="Y192" s="9">
        <v>98.68</v>
      </c>
      <c r="Z192" s="8">
        <v>2105733.13</v>
      </c>
      <c r="AA192" s="8">
        <v>2675151.57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260</v>
      </c>
      <c r="G193" s="53" t="s">
        <v>430</v>
      </c>
      <c r="H193" s="8">
        <v>28780368.76</v>
      </c>
      <c r="I193" s="8">
        <v>5375761.98</v>
      </c>
      <c r="J193" s="8">
        <v>23404606.78</v>
      </c>
      <c r="K193" s="8">
        <v>27775038.51</v>
      </c>
      <c r="L193" s="8">
        <v>4554172.84</v>
      </c>
      <c r="M193" s="8">
        <v>23220865.67</v>
      </c>
      <c r="N193" s="9">
        <v>96.5</v>
      </c>
      <c r="O193" s="9">
        <v>84.71</v>
      </c>
      <c r="P193" s="9">
        <v>99.21</v>
      </c>
      <c r="Q193" s="8">
        <v>30088078.01</v>
      </c>
      <c r="R193" s="8">
        <v>6581032.14</v>
      </c>
      <c r="S193" s="8">
        <v>23507045.87</v>
      </c>
      <c r="T193" s="8">
        <v>28720348.05</v>
      </c>
      <c r="U193" s="8">
        <v>6433556.59</v>
      </c>
      <c r="V193" s="8">
        <v>22286791.46</v>
      </c>
      <c r="W193" s="9">
        <v>95.45</v>
      </c>
      <c r="X193" s="9">
        <v>97.75</v>
      </c>
      <c r="Y193" s="9">
        <v>94.8</v>
      </c>
      <c r="Z193" s="8">
        <v>-102439.09</v>
      </c>
      <c r="AA193" s="8">
        <v>934074.21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260</v>
      </c>
      <c r="G194" s="53" t="s">
        <v>431</v>
      </c>
      <c r="H194" s="8">
        <v>64094414.99</v>
      </c>
      <c r="I194" s="8">
        <v>8142494.91</v>
      </c>
      <c r="J194" s="8">
        <v>55951920.08</v>
      </c>
      <c r="K194" s="8">
        <v>64378310.49</v>
      </c>
      <c r="L194" s="8">
        <v>7989388.76</v>
      </c>
      <c r="M194" s="8">
        <v>56388921.73</v>
      </c>
      <c r="N194" s="9">
        <v>100.44</v>
      </c>
      <c r="O194" s="9">
        <v>98.11</v>
      </c>
      <c r="P194" s="9">
        <v>100.78</v>
      </c>
      <c r="Q194" s="8">
        <v>71350214.99</v>
      </c>
      <c r="R194" s="8">
        <v>16831140.04</v>
      </c>
      <c r="S194" s="8">
        <v>54519074.95</v>
      </c>
      <c r="T194" s="8">
        <v>65629314.87</v>
      </c>
      <c r="U194" s="8">
        <v>12339269.73</v>
      </c>
      <c r="V194" s="8">
        <v>53290045.14</v>
      </c>
      <c r="W194" s="9">
        <v>91.98</v>
      </c>
      <c r="X194" s="9">
        <v>73.31</v>
      </c>
      <c r="Y194" s="9">
        <v>97.74</v>
      </c>
      <c r="Z194" s="8">
        <v>1432845.13</v>
      </c>
      <c r="AA194" s="8">
        <v>3098876.59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260</v>
      </c>
      <c r="G195" s="53" t="s">
        <v>432</v>
      </c>
      <c r="H195" s="8">
        <v>32971390.65</v>
      </c>
      <c r="I195" s="8">
        <v>6307305.81</v>
      </c>
      <c r="J195" s="8">
        <v>26664084.84</v>
      </c>
      <c r="K195" s="8">
        <v>31040504.34</v>
      </c>
      <c r="L195" s="8">
        <v>4550382.31</v>
      </c>
      <c r="M195" s="8">
        <v>26490122.03</v>
      </c>
      <c r="N195" s="9">
        <v>94.14</v>
      </c>
      <c r="O195" s="9">
        <v>72.14</v>
      </c>
      <c r="P195" s="9">
        <v>99.34</v>
      </c>
      <c r="Q195" s="8">
        <v>34645095.25</v>
      </c>
      <c r="R195" s="8">
        <v>9711395.92</v>
      </c>
      <c r="S195" s="8">
        <v>24933699.33</v>
      </c>
      <c r="T195" s="8">
        <v>32556531.49</v>
      </c>
      <c r="U195" s="8">
        <v>8547792.46</v>
      </c>
      <c r="V195" s="8">
        <v>24008739.03</v>
      </c>
      <c r="W195" s="9">
        <v>93.97</v>
      </c>
      <c r="X195" s="9">
        <v>88.01</v>
      </c>
      <c r="Y195" s="9">
        <v>96.29</v>
      </c>
      <c r="Z195" s="8">
        <v>1730385.51</v>
      </c>
      <c r="AA195" s="8">
        <v>2481383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260</v>
      </c>
      <c r="G196" s="53" t="s">
        <v>433</v>
      </c>
      <c r="H196" s="8">
        <v>34507027.1</v>
      </c>
      <c r="I196" s="8">
        <v>6534169.86</v>
      </c>
      <c r="J196" s="8">
        <v>27972857.24</v>
      </c>
      <c r="K196" s="8">
        <v>30348680.18</v>
      </c>
      <c r="L196" s="8">
        <v>2468568.47</v>
      </c>
      <c r="M196" s="8">
        <v>27880111.71</v>
      </c>
      <c r="N196" s="9">
        <v>87.94</v>
      </c>
      <c r="O196" s="9">
        <v>37.77</v>
      </c>
      <c r="P196" s="9">
        <v>99.66</v>
      </c>
      <c r="Q196" s="8">
        <v>38267027.1</v>
      </c>
      <c r="R196" s="8">
        <v>11621456.77</v>
      </c>
      <c r="S196" s="8">
        <v>26645570.33</v>
      </c>
      <c r="T196" s="8">
        <v>32296307.58</v>
      </c>
      <c r="U196" s="8">
        <v>6994463.26</v>
      </c>
      <c r="V196" s="8">
        <v>25301844.32</v>
      </c>
      <c r="W196" s="9">
        <v>84.39</v>
      </c>
      <c r="X196" s="9">
        <v>60.18</v>
      </c>
      <c r="Y196" s="9">
        <v>94.95</v>
      </c>
      <c r="Z196" s="8">
        <v>1327286.91</v>
      </c>
      <c r="AA196" s="8">
        <v>2578267.39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260</v>
      </c>
      <c r="G197" s="53" t="s">
        <v>434</v>
      </c>
      <c r="H197" s="8">
        <v>29934552.5</v>
      </c>
      <c r="I197" s="8">
        <v>2477029.71</v>
      </c>
      <c r="J197" s="8">
        <v>27457522.79</v>
      </c>
      <c r="K197" s="8">
        <v>28320819.34</v>
      </c>
      <c r="L197" s="8">
        <v>1267723.4</v>
      </c>
      <c r="M197" s="8">
        <v>27053095.94</v>
      </c>
      <c r="N197" s="9">
        <v>94.6</v>
      </c>
      <c r="O197" s="9">
        <v>51.17</v>
      </c>
      <c r="P197" s="9">
        <v>98.52</v>
      </c>
      <c r="Q197" s="8">
        <v>34457158.94</v>
      </c>
      <c r="R197" s="8">
        <v>8050183.08</v>
      </c>
      <c r="S197" s="8">
        <v>26406975.86</v>
      </c>
      <c r="T197" s="8">
        <v>32259217.7</v>
      </c>
      <c r="U197" s="8">
        <v>7256103.98</v>
      </c>
      <c r="V197" s="8">
        <v>25003113.72</v>
      </c>
      <c r="W197" s="9">
        <v>93.62</v>
      </c>
      <c r="X197" s="9">
        <v>90.13</v>
      </c>
      <c r="Y197" s="9">
        <v>94.68</v>
      </c>
      <c r="Z197" s="8">
        <v>1050546.93</v>
      </c>
      <c r="AA197" s="8">
        <v>2049982.22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260</v>
      </c>
      <c r="G198" s="53" t="s">
        <v>435</v>
      </c>
      <c r="H198" s="8">
        <v>35194213.12</v>
      </c>
      <c r="I198" s="8">
        <v>5496897.33</v>
      </c>
      <c r="J198" s="8">
        <v>29697315.79</v>
      </c>
      <c r="K198" s="8">
        <v>33122438.91</v>
      </c>
      <c r="L198" s="8">
        <v>3836852.66</v>
      </c>
      <c r="M198" s="8">
        <v>29285586.25</v>
      </c>
      <c r="N198" s="9">
        <v>94.11</v>
      </c>
      <c r="O198" s="9">
        <v>69.8</v>
      </c>
      <c r="P198" s="9">
        <v>98.61</v>
      </c>
      <c r="Q198" s="8">
        <v>39651648.12</v>
      </c>
      <c r="R198" s="8">
        <v>13223729</v>
      </c>
      <c r="S198" s="8">
        <v>26427919.12</v>
      </c>
      <c r="T198" s="8">
        <v>33925657.17</v>
      </c>
      <c r="U198" s="8">
        <v>8909165.29</v>
      </c>
      <c r="V198" s="8">
        <v>25016491.88</v>
      </c>
      <c r="W198" s="9">
        <v>85.55</v>
      </c>
      <c r="X198" s="9">
        <v>67.37</v>
      </c>
      <c r="Y198" s="9">
        <v>94.65</v>
      </c>
      <c r="Z198" s="8">
        <v>3269396.67</v>
      </c>
      <c r="AA198" s="8">
        <v>4269094.37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260</v>
      </c>
      <c r="G199" s="53" t="s">
        <v>436</v>
      </c>
      <c r="H199" s="8">
        <v>28910630.1</v>
      </c>
      <c r="I199" s="8">
        <v>403565.16</v>
      </c>
      <c r="J199" s="8">
        <v>28507064.94</v>
      </c>
      <c r="K199" s="8">
        <v>29319964.48</v>
      </c>
      <c r="L199" s="8">
        <v>430681.6</v>
      </c>
      <c r="M199" s="8">
        <v>28889282.88</v>
      </c>
      <c r="N199" s="9">
        <v>101.41</v>
      </c>
      <c r="O199" s="9">
        <v>106.71</v>
      </c>
      <c r="P199" s="9">
        <v>101.34</v>
      </c>
      <c r="Q199" s="8">
        <v>29941123.77</v>
      </c>
      <c r="R199" s="8">
        <v>2088706.2</v>
      </c>
      <c r="S199" s="8">
        <v>27852417.57</v>
      </c>
      <c r="T199" s="8">
        <v>28408336.47</v>
      </c>
      <c r="U199" s="8">
        <v>1334950.04</v>
      </c>
      <c r="V199" s="8">
        <v>27073386.43</v>
      </c>
      <c r="W199" s="9">
        <v>94.88</v>
      </c>
      <c r="X199" s="9">
        <v>63.91</v>
      </c>
      <c r="Y199" s="9">
        <v>97.2</v>
      </c>
      <c r="Z199" s="8">
        <v>654647.37</v>
      </c>
      <c r="AA199" s="8">
        <v>1815896.45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260</v>
      </c>
      <c r="G200" s="53" t="s">
        <v>437</v>
      </c>
      <c r="H200" s="8">
        <v>29981350.26</v>
      </c>
      <c r="I200" s="8">
        <v>3413274.1</v>
      </c>
      <c r="J200" s="8">
        <v>26568076.16</v>
      </c>
      <c r="K200" s="8">
        <v>27528593.29</v>
      </c>
      <c r="L200" s="8">
        <v>1869735.67</v>
      </c>
      <c r="M200" s="8">
        <v>25658857.62</v>
      </c>
      <c r="N200" s="9">
        <v>91.81</v>
      </c>
      <c r="O200" s="9">
        <v>54.77</v>
      </c>
      <c r="P200" s="9">
        <v>96.57</v>
      </c>
      <c r="Q200" s="8">
        <v>31050656.42</v>
      </c>
      <c r="R200" s="8">
        <v>5625159.86</v>
      </c>
      <c r="S200" s="8">
        <v>25425496.56</v>
      </c>
      <c r="T200" s="8">
        <v>28549407.85</v>
      </c>
      <c r="U200" s="8">
        <v>5105455.64</v>
      </c>
      <c r="V200" s="8">
        <v>23443952.21</v>
      </c>
      <c r="W200" s="9">
        <v>91.94</v>
      </c>
      <c r="X200" s="9">
        <v>90.76</v>
      </c>
      <c r="Y200" s="9">
        <v>92.2</v>
      </c>
      <c r="Z200" s="8">
        <v>1142579.6</v>
      </c>
      <c r="AA200" s="8">
        <v>2214905.41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260</v>
      </c>
      <c r="G201" s="53" t="s">
        <v>438</v>
      </c>
      <c r="H201" s="8">
        <v>26618639.75</v>
      </c>
      <c r="I201" s="8">
        <v>1756571.94</v>
      </c>
      <c r="J201" s="8">
        <v>24862067.81</v>
      </c>
      <c r="K201" s="8">
        <v>26071291.29</v>
      </c>
      <c r="L201" s="8">
        <v>2526550.15</v>
      </c>
      <c r="M201" s="8">
        <v>23544741.14</v>
      </c>
      <c r="N201" s="9">
        <v>97.94</v>
      </c>
      <c r="O201" s="9">
        <v>143.83</v>
      </c>
      <c r="P201" s="9">
        <v>94.7</v>
      </c>
      <c r="Q201" s="8">
        <v>27718639.75</v>
      </c>
      <c r="R201" s="8">
        <v>3946939.44</v>
      </c>
      <c r="S201" s="8">
        <v>23771700.31</v>
      </c>
      <c r="T201" s="8">
        <v>26237700.17</v>
      </c>
      <c r="U201" s="8">
        <v>3715017.74</v>
      </c>
      <c r="V201" s="8">
        <v>22522682.43</v>
      </c>
      <c r="W201" s="9">
        <v>94.65</v>
      </c>
      <c r="X201" s="9">
        <v>94.12</v>
      </c>
      <c r="Y201" s="9">
        <v>94.74</v>
      </c>
      <c r="Z201" s="8">
        <v>1090367.5</v>
      </c>
      <c r="AA201" s="8">
        <v>1022058.71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260</v>
      </c>
      <c r="G202" s="53" t="s">
        <v>439</v>
      </c>
      <c r="H202" s="8">
        <v>81375536.89</v>
      </c>
      <c r="I202" s="8">
        <v>3369440.77</v>
      </c>
      <c r="J202" s="8">
        <v>78006096.12</v>
      </c>
      <c r="K202" s="8">
        <v>84227990.09</v>
      </c>
      <c r="L202" s="8">
        <v>3067499.22</v>
      </c>
      <c r="M202" s="8">
        <v>81160490.87</v>
      </c>
      <c r="N202" s="9">
        <v>103.5</v>
      </c>
      <c r="O202" s="9">
        <v>91.03</v>
      </c>
      <c r="P202" s="9">
        <v>104.04</v>
      </c>
      <c r="Q202" s="8">
        <v>89585018.44</v>
      </c>
      <c r="R202" s="8">
        <v>11543691.59</v>
      </c>
      <c r="S202" s="8">
        <v>78041326.85</v>
      </c>
      <c r="T202" s="8">
        <v>85941814.66</v>
      </c>
      <c r="U202" s="8">
        <v>10734473.3</v>
      </c>
      <c r="V202" s="8">
        <v>75207341.36</v>
      </c>
      <c r="W202" s="9">
        <v>95.93</v>
      </c>
      <c r="X202" s="9">
        <v>92.98</v>
      </c>
      <c r="Y202" s="9">
        <v>96.36</v>
      </c>
      <c r="Z202" s="8">
        <v>-35230.73</v>
      </c>
      <c r="AA202" s="8">
        <v>5953149.51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260</v>
      </c>
      <c r="G203" s="53" t="s">
        <v>440</v>
      </c>
      <c r="H203" s="8">
        <v>39831468.17</v>
      </c>
      <c r="I203" s="8">
        <v>13388710.77</v>
      </c>
      <c r="J203" s="8">
        <v>26442757.4</v>
      </c>
      <c r="K203" s="8">
        <v>37021070.12</v>
      </c>
      <c r="L203" s="8">
        <v>10484043.3</v>
      </c>
      <c r="M203" s="8">
        <v>26537026.82</v>
      </c>
      <c r="N203" s="9">
        <v>92.94</v>
      </c>
      <c r="O203" s="9">
        <v>78.3</v>
      </c>
      <c r="P203" s="9">
        <v>100.35</v>
      </c>
      <c r="Q203" s="8">
        <v>43968468.17</v>
      </c>
      <c r="R203" s="8">
        <v>18051186.77</v>
      </c>
      <c r="S203" s="8">
        <v>25917281.4</v>
      </c>
      <c r="T203" s="8">
        <v>39921465.35</v>
      </c>
      <c r="U203" s="8">
        <v>15675400.18</v>
      </c>
      <c r="V203" s="8">
        <v>24246065.17</v>
      </c>
      <c r="W203" s="9">
        <v>90.79</v>
      </c>
      <c r="X203" s="9">
        <v>86.83</v>
      </c>
      <c r="Y203" s="9">
        <v>93.55</v>
      </c>
      <c r="Z203" s="8">
        <v>525476</v>
      </c>
      <c r="AA203" s="8">
        <v>2290961.65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260</v>
      </c>
      <c r="G204" s="53" t="s">
        <v>441</v>
      </c>
      <c r="H204" s="8">
        <v>46306272.09</v>
      </c>
      <c r="I204" s="8">
        <v>7906663.02</v>
      </c>
      <c r="J204" s="8">
        <v>38399609.07</v>
      </c>
      <c r="K204" s="8">
        <v>40363554.55</v>
      </c>
      <c r="L204" s="8">
        <v>580231.93</v>
      </c>
      <c r="M204" s="8">
        <v>39783322.62</v>
      </c>
      <c r="N204" s="9">
        <v>87.16</v>
      </c>
      <c r="O204" s="9">
        <v>7.33</v>
      </c>
      <c r="P204" s="9">
        <v>103.6</v>
      </c>
      <c r="Q204" s="8">
        <v>52299550.09</v>
      </c>
      <c r="R204" s="8">
        <v>16245807</v>
      </c>
      <c r="S204" s="8">
        <v>36053743.09</v>
      </c>
      <c r="T204" s="8">
        <v>44884715.93</v>
      </c>
      <c r="U204" s="8">
        <v>11051085.32</v>
      </c>
      <c r="V204" s="8">
        <v>33833630.61</v>
      </c>
      <c r="W204" s="9">
        <v>85.82</v>
      </c>
      <c r="X204" s="9">
        <v>68.02</v>
      </c>
      <c r="Y204" s="9">
        <v>93.84</v>
      </c>
      <c r="Z204" s="8">
        <v>2345865.98</v>
      </c>
      <c r="AA204" s="8">
        <v>5949692.01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260</v>
      </c>
      <c r="G205" s="53" t="s">
        <v>442</v>
      </c>
      <c r="H205" s="8">
        <v>76329808.31</v>
      </c>
      <c r="I205" s="8">
        <v>6925858.9</v>
      </c>
      <c r="J205" s="8">
        <v>69403949.41</v>
      </c>
      <c r="K205" s="8">
        <v>76527283.12</v>
      </c>
      <c r="L205" s="8">
        <v>6841054.11</v>
      </c>
      <c r="M205" s="8">
        <v>69686229.01</v>
      </c>
      <c r="N205" s="9">
        <v>100.25</v>
      </c>
      <c r="O205" s="9">
        <v>98.77</v>
      </c>
      <c r="P205" s="9">
        <v>100.4</v>
      </c>
      <c r="Q205" s="8">
        <v>87567929.98</v>
      </c>
      <c r="R205" s="8">
        <v>19845814.77</v>
      </c>
      <c r="S205" s="8">
        <v>67722115.21</v>
      </c>
      <c r="T205" s="8">
        <v>84823141.27</v>
      </c>
      <c r="U205" s="8">
        <v>19741495.61</v>
      </c>
      <c r="V205" s="8">
        <v>65081645.66</v>
      </c>
      <c r="W205" s="9">
        <v>96.86</v>
      </c>
      <c r="X205" s="9">
        <v>99.47</v>
      </c>
      <c r="Y205" s="9">
        <v>96.1</v>
      </c>
      <c r="Z205" s="8">
        <v>1681834.2</v>
      </c>
      <c r="AA205" s="8">
        <v>4604583.35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260</v>
      </c>
      <c r="G206" s="53" t="s">
        <v>443</v>
      </c>
      <c r="H206" s="8">
        <v>27787497.04</v>
      </c>
      <c r="I206" s="8">
        <v>6644250.17</v>
      </c>
      <c r="J206" s="8">
        <v>21143246.87</v>
      </c>
      <c r="K206" s="8">
        <v>24231566.11</v>
      </c>
      <c r="L206" s="8">
        <v>2804070.01</v>
      </c>
      <c r="M206" s="8">
        <v>21427496.1</v>
      </c>
      <c r="N206" s="9">
        <v>87.2</v>
      </c>
      <c r="O206" s="9">
        <v>42.2</v>
      </c>
      <c r="P206" s="9">
        <v>101.34</v>
      </c>
      <c r="Q206" s="8">
        <v>31229211.55</v>
      </c>
      <c r="R206" s="8">
        <v>11436571.48</v>
      </c>
      <c r="S206" s="8">
        <v>19792640.07</v>
      </c>
      <c r="T206" s="8">
        <v>25806714.3</v>
      </c>
      <c r="U206" s="8">
        <v>6448805.13</v>
      </c>
      <c r="V206" s="8">
        <v>19357909.17</v>
      </c>
      <c r="W206" s="9">
        <v>82.63</v>
      </c>
      <c r="X206" s="9">
        <v>56.38</v>
      </c>
      <c r="Y206" s="9">
        <v>97.8</v>
      </c>
      <c r="Z206" s="8">
        <v>1350606.8</v>
      </c>
      <c r="AA206" s="8">
        <v>2069586.93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260</v>
      </c>
      <c r="G207" s="53" t="s">
        <v>444</v>
      </c>
      <c r="H207" s="8">
        <v>62205187.1</v>
      </c>
      <c r="I207" s="8">
        <v>5121308.4</v>
      </c>
      <c r="J207" s="8">
        <v>57083878.7</v>
      </c>
      <c r="K207" s="8">
        <v>62463777.63</v>
      </c>
      <c r="L207" s="8">
        <v>4740128.28</v>
      </c>
      <c r="M207" s="8">
        <v>57723649.35</v>
      </c>
      <c r="N207" s="9">
        <v>100.41</v>
      </c>
      <c r="O207" s="9">
        <v>92.55</v>
      </c>
      <c r="P207" s="9">
        <v>101.12</v>
      </c>
      <c r="Q207" s="8">
        <v>67110210.21</v>
      </c>
      <c r="R207" s="8">
        <v>10740499.61</v>
      </c>
      <c r="S207" s="8">
        <v>56369710.6</v>
      </c>
      <c r="T207" s="8">
        <v>64837329.78</v>
      </c>
      <c r="U207" s="8">
        <v>10258062.51</v>
      </c>
      <c r="V207" s="8">
        <v>54579267.27</v>
      </c>
      <c r="W207" s="9">
        <v>96.61</v>
      </c>
      <c r="X207" s="9">
        <v>95.5</v>
      </c>
      <c r="Y207" s="9">
        <v>96.82</v>
      </c>
      <c r="Z207" s="8">
        <v>714168.1</v>
      </c>
      <c r="AA207" s="8">
        <v>3144382.08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260</v>
      </c>
      <c r="G208" s="53" t="s">
        <v>445</v>
      </c>
      <c r="H208" s="8">
        <v>60570198.48</v>
      </c>
      <c r="I208" s="8">
        <v>20201466.33</v>
      </c>
      <c r="J208" s="8">
        <v>40368732.15</v>
      </c>
      <c r="K208" s="8">
        <v>52526346.28</v>
      </c>
      <c r="L208" s="8">
        <v>12738729.15</v>
      </c>
      <c r="M208" s="8">
        <v>39787617.13</v>
      </c>
      <c r="N208" s="9">
        <v>86.71</v>
      </c>
      <c r="O208" s="9">
        <v>63.05</v>
      </c>
      <c r="P208" s="9">
        <v>98.56</v>
      </c>
      <c r="Q208" s="8">
        <v>71772389.23</v>
      </c>
      <c r="R208" s="8">
        <v>33297259.37</v>
      </c>
      <c r="S208" s="8">
        <v>38475129.86</v>
      </c>
      <c r="T208" s="8">
        <v>57472911.63</v>
      </c>
      <c r="U208" s="8">
        <v>23545352.53</v>
      </c>
      <c r="V208" s="8">
        <v>33927559.1</v>
      </c>
      <c r="W208" s="9">
        <v>80.07</v>
      </c>
      <c r="X208" s="9">
        <v>70.71</v>
      </c>
      <c r="Y208" s="9">
        <v>88.18</v>
      </c>
      <c r="Z208" s="8">
        <v>1893602.29</v>
      </c>
      <c r="AA208" s="8">
        <v>5860058.03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260</v>
      </c>
      <c r="G209" s="53" t="s">
        <v>446</v>
      </c>
      <c r="H209" s="8">
        <v>59216410.06</v>
      </c>
      <c r="I209" s="8">
        <v>6475455</v>
      </c>
      <c r="J209" s="8">
        <v>52740955.06</v>
      </c>
      <c r="K209" s="8">
        <v>54894564.17</v>
      </c>
      <c r="L209" s="8">
        <v>2612070.87</v>
      </c>
      <c r="M209" s="8">
        <v>52282493.3</v>
      </c>
      <c r="N209" s="9">
        <v>92.7</v>
      </c>
      <c r="O209" s="9">
        <v>40.33</v>
      </c>
      <c r="P209" s="9">
        <v>99.13</v>
      </c>
      <c r="Q209" s="8">
        <v>63482130.04</v>
      </c>
      <c r="R209" s="8">
        <v>13895816</v>
      </c>
      <c r="S209" s="8">
        <v>49586314.04</v>
      </c>
      <c r="T209" s="8">
        <v>56974498.4</v>
      </c>
      <c r="U209" s="8">
        <v>10075694.24</v>
      </c>
      <c r="V209" s="8">
        <v>46898804.16</v>
      </c>
      <c r="W209" s="9">
        <v>89.74</v>
      </c>
      <c r="X209" s="9">
        <v>72.5</v>
      </c>
      <c r="Y209" s="9">
        <v>94.58</v>
      </c>
      <c r="Z209" s="8">
        <v>3154641.02</v>
      </c>
      <c r="AA209" s="8">
        <v>5383689.14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260</v>
      </c>
      <c r="G210" s="53" t="s">
        <v>447</v>
      </c>
      <c r="H210" s="8">
        <v>25228530.13</v>
      </c>
      <c r="I210" s="8">
        <v>758909.28</v>
      </c>
      <c r="J210" s="8">
        <v>24469620.85</v>
      </c>
      <c r="K210" s="8">
        <v>25189790.85</v>
      </c>
      <c r="L210" s="8">
        <v>759620.28</v>
      </c>
      <c r="M210" s="8">
        <v>24430170.57</v>
      </c>
      <c r="N210" s="9">
        <v>99.84</v>
      </c>
      <c r="O210" s="9">
        <v>100.09</v>
      </c>
      <c r="P210" s="9">
        <v>99.83</v>
      </c>
      <c r="Q210" s="8">
        <v>27629740.13</v>
      </c>
      <c r="R210" s="8">
        <v>6461425.37</v>
      </c>
      <c r="S210" s="8">
        <v>21168314.76</v>
      </c>
      <c r="T210" s="8">
        <v>27029233.5</v>
      </c>
      <c r="U210" s="8">
        <v>6409062.76</v>
      </c>
      <c r="V210" s="8">
        <v>20620170.74</v>
      </c>
      <c r="W210" s="9">
        <v>97.82</v>
      </c>
      <c r="X210" s="9">
        <v>99.18</v>
      </c>
      <c r="Y210" s="9">
        <v>97.41</v>
      </c>
      <c r="Z210" s="8">
        <v>3301306.09</v>
      </c>
      <c r="AA210" s="8">
        <v>3809999.83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260</v>
      </c>
      <c r="G211" s="53" t="s">
        <v>448</v>
      </c>
      <c r="H211" s="8">
        <v>91642870.14</v>
      </c>
      <c r="I211" s="8">
        <v>13760771.07</v>
      </c>
      <c r="J211" s="8">
        <v>77882099.07</v>
      </c>
      <c r="K211" s="8">
        <v>88972246.08</v>
      </c>
      <c r="L211" s="8">
        <v>11492687.44</v>
      </c>
      <c r="M211" s="8">
        <v>77479558.64</v>
      </c>
      <c r="N211" s="9">
        <v>97.08</v>
      </c>
      <c r="O211" s="9">
        <v>83.51</v>
      </c>
      <c r="P211" s="9">
        <v>99.48</v>
      </c>
      <c r="Q211" s="8">
        <v>93603212.71</v>
      </c>
      <c r="R211" s="8">
        <v>18423478.2</v>
      </c>
      <c r="S211" s="8">
        <v>75179734.51</v>
      </c>
      <c r="T211" s="8">
        <v>89554517</v>
      </c>
      <c r="U211" s="8">
        <v>17454259.16</v>
      </c>
      <c r="V211" s="8">
        <v>72100257.84</v>
      </c>
      <c r="W211" s="9">
        <v>95.67</v>
      </c>
      <c r="X211" s="9">
        <v>94.73</v>
      </c>
      <c r="Y211" s="9">
        <v>95.9</v>
      </c>
      <c r="Z211" s="8">
        <v>2702364.56</v>
      </c>
      <c r="AA211" s="8">
        <v>5379300.8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260</v>
      </c>
      <c r="G212" s="53" t="s">
        <v>449</v>
      </c>
      <c r="H212" s="8">
        <v>30897869.24</v>
      </c>
      <c r="I212" s="8">
        <v>1696404.2</v>
      </c>
      <c r="J212" s="8">
        <v>29201465.04</v>
      </c>
      <c r="K212" s="8">
        <v>29916357.02</v>
      </c>
      <c r="L212" s="8">
        <v>641814.22</v>
      </c>
      <c r="M212" s="8">
        <v>29274542.8</v>
      </c>
      <c r="N212" s="9">
        <v>96.82</v>
      </c>
      <c r="O212" s="9">
        <v>37.83</v>
      </c>
      <c r="P212" s="9">
        <v>100.25</v>
      </c>
      <c r="Q212" s="8">
        <v>32311124.71</v>
      </c>
      <c r="R212" s="8">
        <v>5400381.14</v>
      </c>
      <c r="S212" s="8">
        <v>26910743.57</v>
      </c>
      <c r="T212" s="8">
        <v>31284417.47</v>
      </c>
      <c r="U212" s="8">
        <v>5194142.08</v>
      </c>
      <c r="V212" s="8">
        <v>26090275.39</v>
      </c>
      <c r="W212" s="9">
        <v>96.82</v>
      </c>
      <c r="X212" s="9">
        <v>96.18</v>
      </c>
      <c r="Y212" s="9">
        <v>96.95</v>
      </c>
      <c r="Z212" s="8">
        <v>2290721.47</v>
      </c>
      <c r="AA212" s="8">
        <v>3184267.41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260</v>
      </c>
      <c r="G213" s="53" t="s">
        <v>450</v>
      </c>
      <c r="H213" s="8">
        <v>41461778.23</v>
      </c>
      <c r="I213" s="8">
        <v>1457047.24</v>
      </c>
      <c r="J213" s="8">
        <v>40004730.99</v>
      </c>
      <c r="K213" s="8">
        <v>40453855.49</v>
      </c>
      <c r="L213" s="8">
        <v>350010.03</v>
      </c>
      <c r="M213" s="8">
        <v>40103845.46</v>
      </c>
      <c r="N213" s="9">
        <v>97.56</v>
      </c>
      <c r="O213" s="9">
        <v>24.02</v>
      </c>
      <c r="P213" s="9">
        <v>100.24</v>
      </c>
      <c r="Q213" s="8">
        <v>46208603.23</v>
      </c>
      <c r="R213" s="8">
        <v>9372587.64</v>
      </c>
      <c r="S213" s="8">
        <v>36836015.59</v>
      </c>
      <c r="T213" s="8">
        <v>42522546.32</v>
      </c>
      <c r="U213" s="8">
        <v>6937376.67</v>
      </c>
      <c r="V213" s="8">
        <v>35585169.65</v>
      </c>
      <c r="W213" s="9">
        <v>92.02</v>
      </c>
      <c r="X213" s="9">
        <v>74.01</v>
      </c>
      <c r="Y213" s="9">
        <v>96.6</v>
      </c>
      <c r="Z213" s="8">
        <v>3168715.4</v>
      </c>
      <c r="AA213" s="8">
        <v>4518675.81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260</v>
      </c>
      <c r="G214" s="53" t="s">
        <v>451</v>
      </c>
      <c r="H214" s="8">
        <v>30254949.56</v>
      </c>
      <c r="I214" s="8">
        <v>975515.35</v>
      </c>
      <c r="J214" s="8">
        <v>29279434.21</v>
      </c>
      <c r="K214" s="8">
        <v>30069717.02</v>
      </c>
      <c r="L214" s="8">
        <v>875321.59</v>
      </c>
      <c r="M214" s="8">
        <v>29194395.43</v>
      </c>
      <c r="N214" s="9">
        <v>99.38</v>
      </c>
      <c r="O214" s="9">
        <v>89.72</v>
      </c>
      <c r="P214" s="9">
        <v>99.7</v>
      </c>
      <c r="Q214" s="8">
        <v>32178985.12</v>
      </c>
      <c r="R214" s="8">
        <v>5903093.05</v>
      </c>
      <c r="S214" s="8">
        <v>26275892.07</v>
      </c>
      <c r="T214" s="8">
        <v>30877332.03</v>
      </c>
      <c r="U214" s="8">
        <v>5484229.65</v>
      </c>
      <c r="V214" s="8">
        <v>25393102.38</v>
      </c>
      <c r="W214" s="9">
        <v>95.95</v>
      </c>
      <c r="X214" s="9">
        <v>92.9</v>
      </c>
      <c r="Y214" s="9">
        <v>96.64</v>
      </c>
      <c r="Z214" s="8">
        <v>3003542.14</v>
      </c>
      <c r="AA214" s="8">
        <v>3801293.05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260</v>
      </c>
      <c r="G215" s="53" t="s">
        <v>452</v>
      </c>
      <c r="H215" s="8">
        <v>27346449.01</v>
      </c>
      <c r="I215" s="8">
        <v>3242837.4</v>
      </c>
      <c r="J215" s="8">
        <v>24103611.61</v>
      </c>
      <c r="K215" s="8">
        <v>25852132.13</v>
      </c>
      <c r="L215" s="8">
        <v>2888543.75</v>
      </c>
      <c r="M215" s="8">
        <v>22963588.38</v>
      </c>
      <c r="N215" s="9">
        <v>94.53</v>
      </c>
      <c r="O215" s="9">
        <v>89.07</v>
      </c>
      <c r="P215" s="9">
        <v>95.27</v>
      </c>
      <c r="Q215" s="8">
        <v>28312820.22</v>
      </c>
      <c r="R215" s="8">
        <v>5045893.6</v>
      </c>
      <c r="S215" s="8">
        <v>23266926.62</v>
      </c>
      <c r="T215" s="8">
        <v>26557817.83</v>
      </c>
      <c r="U215" s="8">
        <v>4629547.07</v>
      </c>
      <c r="V215" s="8">
        <v>21928270.76</v>
      </c>
      <c r="W215" s="9">
        <v>93.8</v>
      </c>
      <c r="X215" s="9">
        <v>91.74</v>
      </c>
      <c r="Y215" s="9">
        <v>94.24</v>
      </c>
      <c r="Z215" s="8">
        <v>836684.99</v>
      </c>
      <c r="AA215" s="8">
        <v>1035317.62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260</v>
      </c>
      <c r="G216" s="53" t="s">
        <v>453</v>
      </c>
      <c r="H216" s="8">
        <v>38595458.26</v>
      </c>
      <c r="I216" s="8">
        <v>5008123.02</v>
      </c>
      <c r="J216" s="8">
        <v>33587335.24</v>
      </c>
      <c r="K216" s="8">
        <v>38494297.41</v>
      </c>
      <c r="L216" s="8">
        <v>4959967.3</v>
      </c>
      <c r="M216" s="8">
        <v>33534330.11</v>
      </c>
      <c r="N216" s="9">
        <v>99.73</v>
      </c>
      <c r="O216" s="9">
        <v>99.03</v>
      </c>
      <c r="P216" s="9">
        <v>99.84</v>
      </c>
      <c r="Q216" s="8">
        <v>42581537.66</v>
      </c>
      <c r="R216" s="8">
        <v>10181113.4</v>
      </c>
      <c r="S216" s="8">
        <v>32400424.26</v>
      </c>
      <c r="T216" s="8">
        <v>40902909.75</v>
      </c>
      <c r="U216" s="8">
        <v>9439417.45</v>
      </c>
      <c r="V216" s="8">
        <v>31463492.3</v>
      </c>
      <c r="W216" s="9">
        <v>96.05</v>
      </c>
      <c r="X216" s="9">
        <v>92.71</v>
      </c>
      <c r="Y216" s="9">
        <v>97.1</v>
      </c>
      <c r="Z216" s="8">
        <v>1186910.98</v>
      </c>
      <c r="AA216" s="8">
        <v>2070837.81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260</v>
      </c>
      <c r="G217" s="53" t="s">
        <v>454</v>
      </c>
      <c r="H217" s="8">
        <v>28007063.91</v>
      </c>
      <c r="I217" s="8">
        <v>1038381.57</v>
      </c>
      <c r="J217" s="8">
        <v>26968682.34</v>
      </c>
      <c r="K217" s="8">
        <v>27287440.56</v>
      </c>
      <c r="L217" s="8">
        <v>763240.8</v>
      </c>
      <c r="M217" s="8">
        <v>26524199.76</v>
      </c>
      <c r="N217" s="9">
        <v>97.43</v>
      </c>
      <c r="O217" s="9">
        <v>73.5</v>
      </c>
      <c r="P217" s="9">
        <v>98.35</v>
      </c>
      <c r="Q217" s="8">
        <v>28412847.26</v>
      </c>
      <c r="R217" s="8">
        <v>2553436.37</v>
      </c>
      <c r="S217" s="8">
        <v>25859410.89</v>
      </c>
      <c r="T217" s="8">
        <v>26056726.75</v>
      </c>
      <c r="U217" s="8">
        <v>2196127.69</v>
      </c>
      <c r="V217" s="8">
        <v>23860599.06</v>
      </c>
      <c r="W217" s="9">
        <v>91.7</v>
      </c>
      <c r="X217" s="9">
        <v>86</v>
      </c>
      <c r="Y217" s="9">
        <v>92.27</v>
      </c>
      <c r="Z217" s="8">
        <v>1109271.45</v>
      </c>
      <c r="AA217" s="8">
        <v>2663600.7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455</v>
      </c>
      <c r="G218" s="53" t="s">
        <v>456</v>
      </c>
      <c r="H218" s="8">
        <v>326088651.97</v>
      </c>
      <c r="I218" s="8">
        <v>23408017.92</v>
      </c>
      <c r="J218" s="8">
        <v>302680634.05</v>
      </c>
      <c r="K218" s="8">
        <v>322087982.89</v>
      </c>
      <c r="L218" s="8">
        <v>10615483.03</v>
      </c>
      <c r="M218" s="8">
        <v>311472499.86</v>
      </c>
      <c r="N218" s="9">
        <v>98.77</v>
      </c>
      <c r="O218" s="9">
        <v>45.34</v>
      </c>
      <c r="P218" s="9">
        <v>102.9</v>
      </c>
      <c r="Q218" s="8">
        <v>355888911.33</v>
      </c>
      <c r="R218" s="8">
        <v>68206918.13</v>
      </c>
      <c r="S218" s="8">
        <v>287681993.2</v>
      </c>
      <c r="T218" s="8">
        <v>316142695.82</v>
      </c>
      <c r="U218" s="8">
        <v>36697752.3</v>
      </c>
      <c r="V218" s="8">
        <v>279444943.52</v>
      </c>
      <c r="W218" s="9">
        <v>88.83</v>
      </c>
      <c r="X218" s="9">
        <v>53.8</v>
      </c>
      <c r="Y218" s="9">
        <v>97.13</v>
      </c>
      <c r="Z218" s="8">
        <v>14998640.85</v>
      </c>
      <c r="AA218" s="8">
        <v>32027556.34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455</v>
      </c>
      <c r="G219" s="53" t="s">
        <v>457</v>
      </c>
      <c r="H219" s="8">
        <v>363509291.25</v>
      </c>
      <c r="I219" s="8">
        <v>17116997.35</v>
      </c>
      <c r="J219" s="8">
        <v>346392293.9</v>
      </c>
      <c r="K219" s="8">
        <v>342044694.39</v>
      </c>
      <c r="L219" s="8">
        <v>12668525.73</v>
      </c>
      <c r="M219" s="8">
        <v>329376168.66</v>
      </c>
      <c r="N219" s="9">
        <v>94.09</v>
      </c>
      <c r="O219" s="9">
        <v>74.01</v>
      </c>
      <c r="P219" s="9">
        <v>95.08</v>
      </c>
      <c r="Q219" s="8">
        <v>378509291.25</v>
      </c>
      <c r="R219" s="8">
        <v>32621846.95</v>
      </c>
      <c r="S219" s="8">
        <v>345887444.3</v>
      </c>
      <c r="T219" s="8">
        <v>354639983.27</v>
      </c>
      <c r="U219" s="8">
        <v>27978059.27</v>
      </c>
      <c r="V219" s="8">
        <v>326661924</v>
      </c>
      <c r="W219" s="9">
        <v>93.69</v>
      </c>
      <c r="X219" s="9">
        <v>85.76</v>
      </c>
      <c r="Y219" s="9">
        <v>94.44</v>
      </c>
      <c r="Z219" s="8">
        <v>504849.6</v>
      </c>
      <c r="AA219" s="8">
        <v>2714244.66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455</v>
      </c>
      <c r="G220" s="53" t="s">
        <v>458</v>
      </c>
      <c r="H220" s="8">
        <v>2308254982.18</v>
      </c>
      <c r="I220" s="8">
        <v>364055066.46</v>
      </c>
      <c r="J220" s="8">
        <v>1944199915.72</v>
      </c>
      <c r="K220" s="8">
        <v>2241907783.26</v>
      </c>
      <c r="L220" s="8">
        <v>304217407.29</v>
      </c>
      <c r="M220" s="8">
        <v>1937690375.97</v>
      </c>
      <c r="N220" s="9">
        <v>97.12</v>
      </c>
      <c r="O220" s="9">
        <v>83.56</v>
      </c>
      <c r="P220" s="9">
        <v>99.66</v>
      </c>
      <c r="Q220" s="8">
        <v>2425740417.88</v>
      </c>
      <c r="R220" s="8">
        <v>526346234.44</v>
      </c>
      <c r="S220" s="8">
        <v>1899394183.44</v>
      </c>
      <c r="T220" s="8">
        <v>2328038939.81</v>
      </c>
      <c r="U220" s="8">
        <v>469382845.51</v>
      </c>
      <c r="V220" s="8">
        <v>1858656094.3</v>
      </c>
      <c r="W220" s="9">
        <v>95.97</v>
      </c>
      <c r="X220" s="9">
        <v>89.17</v>
      </c>
      <c r="Y220" s="9">
        <v>97.85</v>
      </c>
      <c r="Z220" s="8">
        <v>44805732.28</v>
      </c>
      <c r="AA220" s="8">
        <v>79034281.67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455</v>
      </c>
      <c r="G221" s="53" t="s">
        <v>459</v>
      </c>
      <c r="H221" s="8">
        <v>413954236.32</v>
      </c>
      <c r="I221" s="8">
        <v>24968433.96</v>
      </c>
      <c r="J221" s="8">
        <v>388985802.36</v>
      </c>
      <c r="K221" s="8">
        <v>400722908.43</v>
      </c>
      <c r="L221" s="8">
        <v>12475463.67</v>
      </c>
      <c r="M221" s="8">
        <v>388247444.76</v>
      </c>
      <c r="N221" s="9">
        <v>96.8</v>
      </c>
      <c r="O221" s="9">
        <v>49.96</v>
      </c>
      <c r="P221" s="9">
        <v>99.81</v>
      </c>
      <c r="Q221" s="8">
        <v>441210098.32</v>
      </c>
      <c r="R221" s="8">
        <v>55663211.96</v>
      </c>
      <c r="S221" s="8">
        <v>385546886.36</v>
      </c>
      <c r="T221" s="8">
        <v>427886788.16</v>
      </c>
      <c r="U221" s="8">
        <v>52603524.26</v>
      </c>
      <c r="V221" s="8">
        <v>375283263.9</v>
      </c>
      <c r="W221" s="9">
        <v>96.98</v>
      </c>
      <c r="X221" s="9">
        <v>94.5</v>
      </c>
      <c r="Y221" s="9">
        <v>97.33</v>
      </c>
      <c r="Z221" s="8">
        <v>3438916</v>
      </c>
      <c r="AA221" s="8">
        <v>12964180.86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460</v>
      </c>
      <c r="G222" s="53" t="s">
        <v>461</v>
      </c>
      <c r="H222" s="8">
        <v>119277978.96</v>
      </c>
      <c r="I222" s="8">
        <v>28518261.44</v>
      </c>
      <c r="J222" s="8">
        <v>90759717.52</v>
      </c>
      <c r="K222" s="8">
        <v>106948439.1</v>
      </c>
      <c r="L222" s="8">
        <v>15390269.33</v>
      </c>
      <c r="M222" s="8">
        <v>91558169.77</v>
      </c>
      <c r="N222" s="9">
        <v>89.66</v>
      </c>
      <c r="O222" s="9">
        <v>53.96</v>
      </c>
      <c r="P222" s="9">
        <v>100.87</v>
      </c>
      <c r="Q222" s="8">
        <v>127808662.35</v>
      </c>
      <c r="R222" s="8">
        <v>41413914.31</v>
      </c>
      <c r="S222" s="8">
        <v>86394748.04</v>
      </c>
      <c r="T222" s="8">
        <v>110359296.27</v>
      </c>
      <c r="U222" s="8">
        <v>26798284.11</v>
      </c>
      <c r="V222" s="8">
        <v>83561012.16</v>
      </c>
      <c r="W222" s="9">
        <v>86.34</v>
      </c>
      <c r="X222" s="9">
        <v>64.7</v>
      </c>
      <c r="Y222" s="9">
        <v>96.72</v>
      </c>
      <c r="Z222" s="8">
        <v>4364969.48</v>
      </c>
      <c r="AA222" s="8">
        <v>7997157.61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460</v>
      </c>
      <c r="G223" s="53" t="s">
        <v>462</v>
      </c>
      <c r="H223" s="8">
        <v>117699060.74</v>
      </c>
      <c r="I223" s="8">
        <v>20869804</v>
      </c>
      <c r="J223" s="8">
        <v>96829256.74</v>
      </c>
      <c r="K223" s="8">
        <v>111027833.86</v>
      </c>
      <c r="L223" s="8">
        <v>13897961.86</v>
      </c>
      <c r="M223" s="8">
        <v>97129872</v>
      </c>
      <c r="N223" s="9">
        <v>94.33</v>
      </c>
      <c r="O223" s="9">
        <v>66.59</v>
      </c>
      <c r="P223" s="9">
        <v>100.31</v>
      </c>
      <c r="Q223" s="8">
        <v>126105554.74</v>
      </c>
      <c r="R223" s="8">
        <v>32078317</v>
      </c>
      <c r="S223" s="8">
        <v>94027237.74</v>
      </c>
      <c r="T223" s="8">
        <v>118148048.48</v>
      </c>
      <c r="U223" s="8">
        <v>28644772.45</v>
      </c>
      <c r="V223" s="8">
        <v>89503276.03</v>
      </c>
      <c r="W223" s="9">
        <v>93.68</v>
      </c>
      <c r="X223" s="9">
        <v>89.29</v>
      </c>
      <c r="Y223" s="9">
        <v>95.18</v>
      </c>
      <c r="Z223" s="8">
        <v>2802019</v>
      </c>
      <c r="AA223" s="8">
        <v>7626595.97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460</v>
      </c>
      <c r="G224" s="53" t="s">
        <v>463</v>
      </c>
      <c r="H224" s="8">
        <v>82828201.58</v>
      </c>
      <c r="I224" s="8">
        <v>14665926.12</v>
      </c>
      <c r="J224" s="8">
        <v>68162275.46</v>
      </c>
      <c r="K224" s="8">
        <v>84069226.31</v>
      </c>
      <c r="L224" s="8">
        <v>14665598.76</v>
      </c>
      <c r="M224" s="8">
        <v>69403627.55</v>
      </c>
      <c r="N224" s="9">
        <v>101.49</v>
      </c>
      <c r="O224" s="9">
        <v>99.99</v>
      </c>
      <c r="P224" s="9">
        <v>101.82</v>
      </c>
      <c r="Q224" s="8">
        <v>94202579.6</v>
      </c>
      <c r="R224" s="8">
        <v>32492177.68</v>
      </c>
      <c r="S224" s="8">
        <v>61710401.92</v>
      </c>
      <c r="T224" s="8">
        <v>90841100.27</v>
      </c>
      <c r="U224" s="8">
        <v>31742772.38</v>
      </c>
      <c r="V224" s="8">
        <v>59098327.89</v>
      </c>
      <c r="W224" s="9">
        <v>96.43</v>
      </c>
      <c r="X224" s="9">
        <v>97.69</v>
      </c>
      <c r="Y224" s="9">
        <v>95.76</v>
      </c>
      <c r="Z224" s="8">
        <v>6451873.54</v>
      </c>
      <c r="AA224" s="8">
        <v>10305299.66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460</v>
      </c>
      <c r="G225" s="53" t="s">
        <v>464</v>
      </c>
      <c r="H225" s="8">
        <v>68898236.36</v>
      </c>
      <c r="I225" s="8">
        <v>11942737.48</v>
      </c>
      <c r="J225" s="8">
        <v>56955498.88</v>
      </c>
      <c r="K225" s="8">
        <v>69633351.63</v>
      </c>
      <c r="L225" s="8">
        <v>11343226.03</v>
      </c>
      <c r="M225" s="8">
        <v>58290125.6</v>
      </c>
      <c r="N225" s="9">
        <v>101.06</v>
      </c>
      <c r="O225" s="9">
        <v>94.98</v>
      </c>
      <c r="P225" s="9">
        <v>102.34</v>
      </c>
      <c r="Q225" s="8">
        <v>73288736.36</v>
      </c>
      <c r="R225" s="8">
        <v>13381167.05</v>
      </c>
      <c r="S225" s="8">
        <v>59907569.31</v>
      </c>
      <c r="T225" s="8">
        <v>71942619.22</v>
      </c>
      <c r="U225" s="8">
        <v>13104182.5</v>
      </c>
      <c r="V225" s="8">
        <v>58838436.72</v>
      </c>
      <c r="W225" s="9">
        <v>98.16</v>
      </c>
      <c r="X225" s="9">
        <v>97.93</v>
      </c>
      <c r="Y225" s="9">
        <v>98.21</v>
      </c>
      <c r="Z225" s="8">
        <v>-2952070.43</v>
      </c>
      <c r="AA225" s="8">
        <v>-548311.12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460</v>
      </c>
      <c r="G226" s="53" t="s">
        <v>465</v>
      </c>
      <c r="H226" s="8">
        <v>58491931.5</v>
      </c>
      <c r="I226" s="8">
        <v>14155699.89</v>
      </c>
      <c r="J226" s="8">
        <v>44336231.61</v>
      </c>
      <c r="K226" s="8">
        <v>58763073.96</v>
      </c>
      <c r="L226" s="8">
        <v>13488861.21</v>
      </c>
      <c r="M226" s="8">
        <v>45274212.75</v>
      </c>
      <c r="N226" s="9">
        <v>100.46</v>
      </c>
      <c r="O226" s="9">
        <v>95.28</v>
      </c>
      <c r="P226" s="9">
        <v>102.11</v>
      </c>
      <c r="Q226" s="8">
        <v>62376594.91</v>
      </c>
      <c r="R226" s="8">
        <v>21174638.31</v>
      </c>
      <c r="S226" s="8">
        <v>41201956.6</v>
      </c>
      <c r="T226" s="8">
        <v>59917010.16</v>
      </c>
      <c r="U226" s="8">
        <v>19324487.68</v>
      </c>
      <c r="V226" s="8">
        <v>40592522.48</v>
      </c>
      <c r="W226" s="9">
        <v>96.05</v>
      </c>
      <c r="X226" s="9">
        <v>91.26</v>
      </c>
      <c r="Y226" s="9">
        <v>98.52</v>
      </c>
      <c r="Z226" s="8">
        <v>3134275.01</v>
      </c>
      <c r="AA226" s="8">
        <v>4681690.27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460</v>
      </c>
      <c r="G227" s="53" t="s">
        <v>466</v>
      </c>
      <c r="H227" s="8">
        <v>96287529.63</v>
      </c>
      <c r="I227" s="8">
        <v>18278373.31</v>
      </c>
      <c r="J227" s="8">
        <v>78009156.32</v>
      </c>
      <c r="K227" s="8">
        <v>93503016.02</v>
      </c>
      <c r="L227" s="8">
        <v>15360938.23</v>
      </c>
      <c r="M227" s="8">
        <v>78142077.79</v>
      </c>
      <c r="N227" s="9">
        <v>97.1</v>
      </c>
      <c r="O227" s="9">
        <v>84.03</v>
      </c>
      <c r="P227" s="9">
        <v>100.17</v>
      </c>
      <c r="Q227" s="8">
        <v>96258815.35</v>
      </c>
      <c r="R227" s="8">
        <v>23131262.94</v>
      </c>
      <c r="S227" s="8">
        <v>73127552.41</v>
      </c>
      <c r="T227" s="8">
        <v>93158872.24</v>
      </c>
      <c r="U227" s="8">
        <v>21684895.19</v>
      </c>
      <c r="V227" s="8">
        <v>71473977.05</v>
      </c>
      <c r="W227" s="9">
        <v>96.77</v>
      </c>
      <c r="X227" s="9">
        <v>93.74</v>
      </c>
      <c r="Y227" s="9">
        <v>97.73</v>
      </c>
      <c r="Z227" s="8">
        <v>4881603.91</v>
      </c>
      <c r="AA227" s="8">
        <v>6668100.74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460</v>
      </c>
      <c r="G228" s="53" t="s">
        <v>467</v>
      </c>
      <c r="H228" s="8">
        <v>125688560.08</v>
      </c>
      <c r="I228" s="8">
        <v>28439347.26</v>
      </c>
      <c r="J228" s="8">
        <v>97249212.82</v>
      </c>
      <c r="K228" s="8">
        <v>124671926.87</v>
      </c>
      <c r="L228" s="8">
        <v>26092680.18</v>
      </c>
      <c r="M228" s="8">
        <v>98579246.69</v>
      </c>
      <c r="N228" s="9">
        <v>99.19</v>
      </c>
      <c r="O228" s="9">
        <v>91.74</v>
      </c>
      <c r="P228" s="9">
        <v>101.36</v>
      </c>
      <c r="Q228" s="8">
        <v>140056741.31</v>
      </c>
      <c r="R228" s="8">
        <v>41758892.09</v>
      </c>
      <c r="S228" s="8">
        <v>98297849.22</v>
      </c>
      <c r="T228" s="8">
        <v>131384087.11</v>
      </c>
      <c r="U228" s="8">
        <v>38147082.06</v>
      </c>
      <c r="V228" s="8">
        <v>93237005.05</v>
      </c>
      <c r="W228" s="9">
        <v>93.8</v>
      </c>
      <c r="X228" s="9">
        <v>91.35</v>
      </c>
      <c r="Y228" s="9">
        <v>94.85</v>
      </c>
      <c r="Z228" s="8">
        <v>-1048636.4</v>
      </c>
      <c r="AA228" s="8">
        <v>5342241.64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460</v>
      </c>
      <c r="G229" s="53" t="s">
        <v>468</v>
      </c>
      <c r="H229" s="8">
        <v>91981339.28</v>
      </c>
      <c r="I229" s="8">
        <v>18310781</v>
      </c>
      <c r="J229" s="8">
        <v>73670558.28</v>
      </c>
      <c r="K229" s="8">
        <v>87761423.42</v>
      </c>
      <c r="L229" s="8">
        <v>13729460.47</v>
      </c>
      <c r="M229" s="8">
        <v>74031962.95</v>
      </c>
      <c r="N229" s="9">
        <v>95.41</v>
      </c>
      <c r="O229" s="9">
        <v>74.98</v>
      </c>
      <c r="P229" s="9">
        <v>100.49</v>
      </c>
      <c r="Q229" s="8">
        <v>97599261.28</v>
      </c>
      <c r="R229" s="8">
        <v>29321493</v>
      </c>
      <c r="S229" s="8">
        <v>68277768.28</v>
      </c>
      <c r="T229" s="8">
        <v>88375326.79</v>
      </c>
      <c r="U229" s="8">
        <v>21806901.17</v>
      </c>
      <c r="V229" s="8">
        <v>66568425.62</v>
      </c>
      <c r="W229" s="9">
        <v>90.54</v>
      </c>
      <c r="X229" s="9">
        <v>74.37</v>
      </c>
      <c r="Y229" s="9">
        <v>97.49</v>
      </c>
      <c r="Z229" s="8">
        <v>5392790</v>
      </c>
      <c r="AA229" s="8">
        <v>7463537.33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460</v>
      </c>
      <c r="G230" s="53" t="s">
        <v>469</v>
      </c>
      <c r="H230" s="8">
        <v>154419795.55</v>
      </c>
      <c r="I230" s="8">
        <v>37995211.72</v>
      </c>
      <c r="J230" s="8">
        <v>116424583.83</v>
      </c>
      <c r="K230" s="8">
        <v>152949443.41</v>
      </c>
      <c r="L230" s="8">
        <v>35277202</v>
      </c>
      <c r="M230" s="8">
        <v>117672241.41</v>
      </c>
      <c r="N230" s="9">
        <v>99.04</v>
      </c>
      <c r="O230" s="9">
        <v>92.84</v>
      </c>
      <c r="P230" s="9">
        <v>101.07</v>
      </c>
      <c r="Q230" s="8">
        <v>161405566.32</v>
      </c>
      <c r="R230" s="8">
        <v>55604322.96</v>
      </c>
      <c r="S230" s="8">
        <v>105801243.36</v>
      </c>
      <c r="T230" s="8">
        <v>156823342.56</v>
      </c>
      <c r="U230" s="8">
        <v>54359821.75</v>
      </c>
      <c r="V230" s="8">
        <v>102463520.81</v>
      </c>
      <c r="W230" s="9">
        <v>97.16</v>
      </c>
      <c r="X230" s="9">
        <v>97.76</v>
      </c>
      <c r="Y230" s="9">
        <v>96.84</v>
      </c>
      <c r="Z230" s="8">
        <v>10623340.47</v>
      </c>
      <c r="AA230" s="8">
        <v>15208720.6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460</v>
      </c>
      <c r="G231" s="53" t="s">
        <v>470</v>
      </c>
      <c r="H231" s="8">
        <v>60899597.12</v>
      </c>
      <c r="I231" s="8">
        <v>9571825</v>
      </c>
      <c r="J231" s="8">
        <v>51327772.12</v>
      </c>
      <c r="K231" s="8">
        <v>58026174.69</v>
      </c>
      <c r="L231" s="8">
        <v>7312478.2</v>
      </c>
      <c r="M231" s="8">
        <v>50713696.49</v>
      </c>
      <c r="N231" s="9">
        <v>95.28</v>
      </c>
      <c r="O231" s="9">
        <v>76.39</v>
      </c>
      <c r="P231" s="9">
        <v>98.8</v>
      </c>
      <c r="Q231" s="8">
        <v>60669119.12</v>
      </c>
      <c r="R231" s="8">
        <v>9379659</v>
      </c>
      <c r="S231" s="8">
        <v>51289460.12</v>
      </c>
      <c r="T231" s="8">
        <v>57127914.61</v>
      </c>
      <c r="U231" s="8">
        <v>8711132.64</v>
      </c>
      <c r="V231" s="8">
        <v>48416781.97</v>
      </c>
      <c r="W231" s="9">
        <v>94.16</v>
      </c>
      <c r="X231" s="9">
        <v>92.87</v>
      </c>
      <c r="Y231" s="9">
        <v>94.39</v>
      </c>
      <c r="Z231" s="8">
        <v>38312</v>
      </c>
      <c r="AA231" s="8">
        <v>2296914.52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460</v>
      </c>
      <c r="G232" s="53" t="s">
        <v>471</v>
      </c>
      <c r="H232" s="8">
        <v>118485547.82</v>
      </c>
      <c r="I232" s="8">
        <v>23096608.47</v>
      </c>
      <c r="J232" s="8">
        <v>95388939.35</v>
      </c>
      <c r="K232" s="8">
        <v>119203660.35</v>
      </c>
      <c r="L232" s="8">
        <v>22735971.31</v>
      </c>
      <c r="M232" s="8">
        <v>96467689.04</v>
      </c>
      <c r="N232" s="9">
        <v>100.6</v>
      </c>
      <c r="O232" s="9">
        <v>98.43</v>
      </c>
      <c r="P232" s="9">
        <v>101.13</v>
      </c>
      <c r="Q232" s="8">
        <v>128023010.47</v>
      </c>
      <c r="R232" s="8">
        <v>39387049.08</v>
      </c>
      <c r="S232" s="8">
        <v>88635961.39</v>
      </c>
      <c r="T232" s="8">
        <v>126192193.69</v>
      </c>
      <c r="U232" s="8">
        <v>38894765.27</v>
      </c>
      <c r="V232" s="8">
        <v>87297428.42</v>
      </c>
      <c r="W232" s="9">
        <v>98.56</v>
      </c>
      <c r="X232" s="9">
        <v>98.75</v>
      </c>
      <c r="Y232" s="9">
        <v>98.48</v>
      </c>
      <c r="Z232" s="8">
        <v>6752977.96</v>
      </c>
      <c r="AA232" s="8">
        <v>9170260.62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460</v>
      </c>
      <c r="G233" s="53" t="s">
        <v>472</v>
      </c>
      <c r="H233" s="8">
        <v>52871779.68</v>
      </c>
      <c r="I233" s="8">
        <v>6919164</v>
      </c>
      <c r="J233" s="8">
        <v>45952615.68</v>
      </c>
      <c r="K233" s="8">
        <v>52219342.38</v>
      </c>
      <c r="L233" s="8">
        <v>6575935.83</v>
      </c>
      <c r="M233" s="8">
        <v>45643406.55</v>
      </c>
      <c r="N233" s="9">
        <v>98.76</v>
      </c>
      <c r="O233" s="9">
        <v>95.03</v>
      </c>
      <c r="P233" s="9">
        <v>99.32</v>
      </c>
      <c r="Q233" s="8">
        <v>55499779.68</v>
      </c>
      <c r="R233" s="8">
        <v>11141297</v>
      </c>
      <c r="S233" s="8">
        <v>44358482.68</v>
      </c>
      <c r="T233" s="8">
        <v>53410744.41</v>
      </c>
      <c r="U233" s="8">
        <v>10575290.31</v>
      </c>
      <c r="V233" s="8">
        <v>42835454.1</v>
      </c>
      <c r="W233" s="9">
        <v>96.23</v>
      </c>
      <c r="X233" s="9">
        <v>94.91</v>
      </c>
      <c r="Y233" s="9">
        <v>96.56</v>
      </c>
      <c r="Z233" s="8">
        <v>1594133</v>
      </c>
      <c r="AA233" s="8">
        <v>2807952.45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460</v>
      </c>
      <c r="G234" s="53" t="s">
        <v>473</v>
      </c>
      <c r="H234" s="8">
        <v>39509391.66</v>
      </c>
      <c r="I234" s="8">
        <v>7855000.68</v>
      </c>
      <c r="J234" s="8">
        <v>31654390.98</v>
      </c>
      <c r="K234" s="8">
        <v>35360579.34</v>
      </c>
      <c r="L234" s="8">
        <v>3662588.17</v>
      </c>
      <c r="M234" s="8">
        <v>31697991.17</v>
      </c>
      <c r="N234" s="9">
        <v>89.49</v>
      </c>
      <c r="O234" s="9">
        <v>46.62</v>
      </c>
      <c r="P234" s="9">
        <v>100.13</v>
      </c>
      <c r="Q234" s="8">
        <v>41806159.7</v>
      </c>
      <c r="R234" s="8">
        <v>11187297.05</v>
      </c>
      <c r="S234" s="8">
        <v>30618862.65</v>
      </c>
      <c r="T234" s="8">
        <v>34418716.27</v>
      </c>
      <c r="U234" s="8">
        <v>4963871.23</v>
      </c>
      <c r="V234" s="8">
        <v>29454845.04</v>
      </c>
      <c r="W234" s="9">
        <v>82.32</v>
      </c>
      <c r="X234" s="9">
        <v>44.37</v>
      </c>
      <c r="Y234" s="9">
        <v>96.19</v>
      </c>
      <c r="Z234" s="8">
        <v>1035528.33</v>
      </c>
      <c r="AA234" s="8">
        <v>2243146.13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460</v>
      </c>
      <c r="G235" s="53" t="s">
        <v>474</v>
      </c>
      <c r="H235" s="8">
        <v>132800794.47</v>
      </c>
      <c r="I235" s="8">
        <v>19556105.69</v>
      </c>
      <c r="J235" s="8">
        <v>113244688.78</v>
      </c>
      <c r="K235" s="8">
        <v>132410673.14</v>
      </c>
      <c r="L235" s="8">
        <v>15970375.13</v>
      </c>
      <c r="M235" s="8">
        <v>116440298.01</v>
      </c>
      <c r="N235" s="9">
        <v>99.7</v>
      </c>
      <c r="O235" s="9">
        <v>81.66</v>
      </c>
      <c r="P235" s="9">
        <v>102.82</v>
      </c>
      <c r="Q235" s="8">
        <v>150932631.47</v>
      </c>
      <c r="R235" s="8">
        <v>32508139.4</v>
      </c>
      <c r="S235" s="8">
        <v>118424492.07</v>
      </c>
      <c r="T235" s="8">
        <v>142086098.44</v>
      </c>
      <c r="U235" s="8">
        <v>29047152.54</v>
      </c>
      <c r="V235" s="8">
        <v>113038945.9</v>
      </c>
      <c r="W235" s="9">
        <v>94.13</v>
      </c>
      <c r="X235" s="9">
        <v>89.35</v>
      </c>
      <c r="Y235" s="9">
        <v>95.45</v>
      </c>
      <c r="Z235" s="8">
        <v>-5179803.29</v>
      </c>
      <c r="AA235" s="8">
        <v>3401352.11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460</v>
      </c>
      <c r="G236" s="53" t="s">
        <v>475</v>
      </c>
      <c r="H236" s="8">
        <v>63109814.11</v>
      </c>
      <c r="I236" s="8">
        <v>13322532.61</v>
      </c>
      <c r="J236" s="8">
        <v>49787281.5</v>
      </c>
      <c r="K236" s="8">
        <v>61283729.86</v>
      </c>
      <c r="L236" s="8">
        <v>11315979.44</v>
      </c>
      <c r="M236" s="8">
        <v>49967750.42</v>
      </c>
      <c r="N236" s="9">
        <v>97.1</v>
      </c>
      <c r="O236" s="9">
        <v>84.93</v>
      </c>
      <c r="P236" s="9">
        <v>100.36</v>
      </c>
      <c r="Q236" s="8">
        <v>66830053.31</v>
      </c>
      <c r="R236" s="8">
        <v>18602992.79</v>
      </c>
      <c r="S236" s="8">
        <v>48227060.52</v>
      </c>
      <c r="T236" s="8">
        <v>61286013.1</v>
      </c>
      <c r="U236" s="8">
        <v>15639063.69</v>
      </c>
      <c r="V236" s="8">
        <v>45646949.41</v>
      </c>
      <c r="W236" s="9">
        <v>91.7</v>
      </c>
      <c r="X236" s="9">
        <v>84.06</v>
      </c>
      <c r="Y236" s="9">
        <v>94.65</v>
      </c>
      <c r="Z236" s="8">
        <v>1560220.98</v>
      </c>
      <c r="AA236" s="8">
        <v>4320801.01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460</v>
      </c>
      <c r="G237" s="53" t="s">
        <v>476</v>
      </c>
      <c r="H237" s="8">
        <v>68448200.74</v>
      </c>
      <c r="I237" s="8">
        <v>11435640</v>
      </c>
      <c r="J237" s="8">
        <v>57012560.74</v>
      </c>
      <c r="K237" s="8">
        <v>59953395.08</v>
      </c>
      <c r="L237" s="8">
        <v>4444693.93</v>
      </c>
      <c r="M237" s="8">
        <v>55508701.15</v>
      </c>
      <c r="N237" s="9">
        <v>87.58</v>
      </c>
      <c r="O237" s="9">
        <v>38.86</v>
      </c>
      <c r="P237" s="9">
        <v>97.36</v>
      </c>
      <c r="Q237" s="8">
        <v>72820934.74</v>
      </c>
      <c r="R237" s="8">
        <v>16761167</v>
      </c>
      <c r="S237" s="8">
        <v>56059767.74</v>
      </c>
      <c r="T237" s="8">
        <v>59821114.81</v>
      </c>
      <c r="U237" s="8">
        <v>7272682.14</v>
      </c>
      <c r="V237" s="8">
        <v>52548432.67</v>
      </c>
      <c r="W237" s="9">
        <v>82.14</v>
      </c>
      <c r="X237" s="9">
        <v>43.39</v>
      </c>
      <c r="Y237" s="9">
        <v>93.73</v>
      </c>
      <c r="Z237" s="8">
        <v>952793</v>
      </c>
      <c r="AA237" s="8">
        <v>2960268.48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460</v>
      </c>
      <c r="G238" s="53" t="s">
        <v>477</v>
      </c>
      <c r="H238" s="8">
        <v>89448897.19</v>
      </c>
      <c r="I238" s="8">
        <v>17538083.56</v>
      </c>
      <c r="J238" s="8">
        <v>71910813.63</v>
      </c>
      <c r="K238" s="8">
        <v>85526468.37</v>
      </c>
      <c r="L238" s="8">
        <v>14261635.93</v>
      </c>
      <c r="M238" s="8">
        <v>71264832.44</v>
      </c>
      <c r="N238" s="9">
        <v>95.61</v>
      </c>
      <c r="O238" s="9">
        <v>81.31</v>
      </c>
      <c r="P238" s="9">
        <v>99.1</v>
      </c>
      <c r="Q238" s="8">
        <v>99640531.9</v>
      </c>
      <c r="R238" s="8">
        <v>29583172.05</v>
      </c>
      <c r="S238" s="8">
        <v>70057359.85</v>
      </c>
      <c r="T238" s="8">
        <v>92386827.28</v>
      </c>
      <c r="U238" s="8">
        <v>26040926.35</v>
      </c>
      <c r="V238" s="8">
        <v>66345900.93</v>
      </c>
      <c r="W238" s="9">
        <v>92.72</v>
      </c>
      <c r="X238" s="9">
        <v>88.02</v>
      </c>
      <c r="Y238" s="9">
        <v>94.7</v>
      </c>
      <c r="Z238" s="8">
        <v>1853453.78</v>
      </c>
      <c r="AA238" s="8">
        <v>4918931.51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460</v>
      </c>
      <c r="G239" s="53" t="s">
        <v>478</v>
      </c>
      <c r="H239" s="8">
        <v>103520463.82</v>
      </c>
      <c r="I239" s="8">
        <v>29910237.58</v>
      </c>
      <c r="J239" s="8">
        <v>73610226.24</v>
      </c>
      <c r="K239" s="8">
        <v>98450871.69</v>
      </c>
      <c r="L239" s="8">
        <v>24305172.28</v>
      </c>
      <c r="M239" s="8">
        <v>74145699.41</v>
      </c>
      <c r="N239" s="9">
        <v>95.1</v>
      </c>
      <c r="O239" s="9">
        <v>81.26</v>
      </c>
      <c r="P239" s="9">
        <v>100.72</v>
      </c>
      <c r="Q239" s="8">
        <v>108756954.23</v>
      </c>
      <c r="R239" s="8">
        <v>38721468.09</v>
      </c>
      <c r="S239" s="8">
        <v>70035486.14</v>
      </c>
      <c r="T239" s="8">
        <v>102326237.36</v>
      </c>
      <c r="U239" s="8">
        <v>34364099.31</v>
      </c>
      <c r="V239" s="8">
        <v>67962138.05</v>
      </c>
      <c r="W239" s="9">
        <v>94.08</v>
      </c>
      <c r="X239" s="9">
        <v>88.74</v>
      </c>
      <c r="Y239" s="9">
        <v>97.03</v>
      </c>
      <c r="Z239" s="8">
        <v>3574740.1</v>
      </c>
      <c r="AA239" s="8">
        <v>6183561.36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460</v>
      </c>
      <c r="G240" s="53" t="s">
        <v>479</v>
      </c>
      <c r="H240" s="8">
        <v>61865113.54</v>
      </c>
      <c r="I240" s="8">
        <v>7185791.68</v>
      </c>
      <c r="J240" s="8">
        <v>54679321.86</v>
      </c>
      <c r="K240" s="8">
        <v>62643725.19</v>
      </c>
      <c r="L240" s="8">
        <v>8059854.59</v>
      </c>
      <c r="M240" s="8">
        <v>54583870.6</v>
      </c>
      <c r="N240" s="9">
        <v>101.25</v>
      </c>
      <c r="O240" s="9">
        <v>112.16</v>
      </c>
      <c r="P240" s="9">
        <v>99.82</v>
      </c>
      <c r="Q240" s="8">
        <v>63386982.84</v>
      </c>
      <c r="R240" s="8">
        <v>11197792.89</v>
      </c>
      <c r="S240" s="8">
        <v>52189189.95</v>
      </c>
      <c r="T240" s="8">
        <v>61172884.88</v>
      </c>
      <c r="U240" s="8">
        <v>9401664.15</v>
      </c>
      <c r="V240" s="8">
        <v>51771220.73</v>
      </c>
      <c r="W240" s="9">
        <v>96.5</v>
      </c>
      <c r="X240" s="9">
        <v>83.95</v>
      </c>
      <c r="Y240" s="9">
        <v>99.19</v>
      </c>
      <c r="Z240" s="8">
        <v>2490131.91</v>
      </c>
      <c r="AA240" s="8">
        <v>2812649.87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460</v>
      </c>
      <c r="G241" s="53" t="s">
        <v>480</v>
      </c>
      <c r="H241" s="8">
        <v>84896209.06</v>
      </c>
      <c r="I241" s="8">
        <v>17836238</v>
      </c>
      <c r="J241" s="8">
        <v>67059971.06</v>
      </c>
      <c r="K241" s="8">
        <v>85272490.92</v>
      </c>
      <c r="L241" s="8">
        <v>17574944.23</v>
      </c>
      <c r="M241" s="8">
        <v>67697546.69</v>
      </c>
      <c r="N241" s="9">
        <v>100.44</v>
      </c>
      <c r="O241" s="9">
        <v>98.53</v>
      </c>
      <c r="P241" s="9">
        <v>100.95</v>
      </c>
      <c r="Q241" s="8">
        <v>93722067.06</v>
      </c>
      <c r="R241" s="8">
        <v>26509441</v>
      </c>
      <c r="S241" s="8">
        <v>67212626.06</v>
      </c>
      <c r="T241" s="8">
        <v>90275864.51</v>
      </c>
      <c r="U241" s="8">
        <v>24637381.45</v>
      </c>
      <c r="V241" s="8">
        <v>65638483.06</v>
      </c>
      <c r="W241" s="9">
        <v>96.32</v>
      </c>
      <c r="X241" s="9">
        <v>92.93</v>
      </c>
      <c r="Y241" s="9">
        <v>97.65</v>
      </c>
      <c r="Z241" s="8">
        <v>-152655</v>
      </c>
      <c r="AA241" s="8">
        <v>2059063.63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481</v>
      </c>
      <c r="G242" s="53" t="s">
        <v>482</v>
      </c>
      <c r="H242" s="8">
        <v>993620606.74</v>
      </c>
      <c r="I242" s="8">
        <v>248176014.92</v>
      </c>
      <c r="J242" s="8">
        <v>745444591.82</v>
      </c>
      <c r="K242" s="8">
        <v>866041632.16</v>
      </c>
      <c r="L242" s="8">
        <v>165859761.79</v>
      </c>
      <c r="M242" s="8">
        <v>700181870.37</v>
      </c>
      <c r="N242" s="9">
        <v>87.16</v>
      </c>
      <c r="O242" s="9">
        <v>66.83</v>
      </c>
      <c r="P242" s="9">
        <v>93.92</v>
      </c>
      <c r="Q242" s="8">
        <v>1115738182.49</v>
      </c>
      <c r="R242" s="8">
        <v>476328845.13</v>
      </c>
      <c r="S242" s="8">
        <v>639409337.36</v>
      </c>
      <c r="T242" s="8">
        <v>935703842.15</v>
      </c>
      <c r="U242" s="8">
        <v>350680512.3</v>
      </c>
      <c r="V242" s="8">
        <v>585023329.85</v>
      </c>
      <c r="W242" s="9">
        <v>83.86</v>
      </c>
      <c r="X242" s="9">
        <v>73.62</v>
      </c>
      <c r="Y242" s="9">
        <v>91.49</v>
      </c>
      <c r="Z242" s="8">
        <v>106035254.46</v>
      </c>
      <c r="AA242" s="8">
        <v>115158540.52</v>
      </c>
    </row>
    <row r="243" spans="1:27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7" t="s">
        <v>483</v>
      </c>
      <c r="G243" s="53" t="s">
        <v>484</v>
      </c>
      <c r="H243" s="8">
        <v>827271</v>
      </c>
      <c r="I243" s="8">
        <v>258000</v>
      </c>
      <c r="J243" s="8">
        <v>569271</v>
      </c>
      <c r="K243" s="8">
        <v>827307.25</v>
      </c>
      <c r="L243" s="8">
        <v>258000</v>
      </c>
      <c r="M243" s="8">
        <v>569307.25</v>
      </c>
      <c r="N243" s="9">
        <v>100</v>
      </c>
      <c r="O243" s="9">
        <v>100</v>
      </c>
      <c r="P243" s="9">
        <v>100</v>
      </c>
      <c r="Q243" s="8">
        <v>569271</v>
      </c>
      <c r="R243" s="8">
        <v>0</v>
      </c>
      <c r="S243" s="8">
        <v>569271</v>
      </c>
      <c r="T243" s="8">
        <v>513547.33</v>
      </c>
      <c r="U243" s="8">
        <v>0</v>
      </c>
      <c r="V243" s="8">
        <v>513547.33</v>
      </c>
      <c r="W243" s="9">
        <v>90.21</v>
      </c>
      <c r="X243" s="9"/>
      <c r="Y243" s="9">
        <v>90.21</v>
      </c>
      <c r="Z243" s="8">
        <v>0</v>
      </c>
      <c r="AA243" s="8">
        <v>55759.92</v>
      </c>
    </row>
    <row r="244" spans="1:27" ht="24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7" t="s">
        <v>483</v>
      </c>
      <c r="G244" s="53" t="s">
        <v>485</v>
      </c>
      <c r="H244" s="8">
        <v>4456569</v>
      </c>
      <c r="I244" s="8">
        <v>0</v>
      </c>
      <c r="J244" s="8">
        <v>4456569</v>
      </c>
      <c r="K244" s="8">
        <v>4828924.9</v>
      </c>
      <c r="L244" s="8">
        <v>0</v>
      </c>
      <c r="M244" s="8">
        <v>4828924.9</v>
      </c>
      <c r="N244" s="9">
        <v>108.35</v>
      </c>
      <c r="O244" s="9"/>
      <c r="P244" s="9">
        <v>108.35</v>
      </c>
      <c r="Q244" s="8">
        <v>4255509</v>
      </c>
      <c r="R244" s="8">
        <v>0</v>
      </c>
      <c r="S244" s="8">
        <v>4255509</v>
      </c>
      <c r="T244" s="8">
        <v>3715257.17</v>
      </c>
      <c r="U244" s="8">
        <v>0</v>
      </c>
      <c r="V244" s="8">
        <v>3715257.17</v>
      </c>
      <c r="W244" s="9">
        <v>87.3</v>
      </c>
      <c r="X244" s="9"/>
      <c r="Y244" s="9">
        <v>87.3</v>
      </c>
      <c r="Z244" s="8">
        <v>201060</v>
      </c>
      <c r="AA244" s="8">
        <v>1113667.73</v>
      </c>
    </row>
    <row r="245" spans="1:27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7" t="s">
        <v>483</v>
      </c>
      <c r="G245" s="53" t="s">
        <v>486</v>
      </c>
      <c r="H245" s="8">
        <v>3347968</v>
      </c>
      <c r="I245" s="8">
        <v>3244896</v>
      </c>
      <c r="J245" s="8">
        <v>103072</v>
      </c>
      <c r="K245" s="8">
        <v>93676.38</v>
      </c>
      <c r="L245" s="8">
        <v>0</v>
      </c>
      <c r="M245" s="8">
        <v>93676.38</v>
      </c>
      <c r="N245" s="9">
        <v>2.79</v>
      </c>
      <c r="O245" s="9">
        <v>0</v>
      </c>
      <c r="P245" s="9">
        <v>90.88</v>
      </c>
      <c r="Q245" s="8">
        <v>4738359</v>
      </c>
      <c r="R245" s="8">
        <v>3700000</v>
      </c>
      <c r="S245" s="8">
        <v>1038359</v>
      </c>
      <c r="T245" s="8">
        <v>564470.68</v>
      </c>
      <c r="U245" s="8">
        <v>0</v>
      </c>
      <c r="V245" s="8">
        <v>564470.68</v>
      </c>
      <c r="W245" s="9">
        <v>11.91</v>
      </c>
      <c r="X245" s="9">
        <v>0</v>
      </c>
      <c r="Y245" s="9">
        <v>54.36</v>
      </c>
      <c r="Z245" s="8">
        <v>-935287</v>
      </c>
      <c r="AA245" s="8">
        <v>-470794.3</v>
      </c>
    </row>
    <row r="246" spans="1:27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7" t="s">
        <v>483</v>
      </c>
      <c r="G246" s="53" t="s">
        <v>486</v>
      </c>
      <c r="H246" s="8">
        <v>1529523</v>
      </c>
      <c r="I246" s="8">
        <v>0</v>
      </c>
      <c r="J246" s="8">
        <v>1529523</v>
      </c>
      <c r="K246" s="8">
        <v>1521482.83</v>
      </c>
      <c r="L246" s="8">
        <v>0</v>
      </c>
      <c r="M246" s="8">
        <v>1521482.83</v>
      </c>
      <c r="N246" s="9">
        <v>99.47</v>
      </c>
      <c r="O246" s="9"/>
      <c r="P246" s="9">
        <v>99.47</v>
      </c>
      <c r="Q246" s="8">
        <v>1534385.85</v>
      </c>
      <c r="R246" s="8">
        <v>100000</v>
      </c>
      <c r="S246" s="8">
        <v>1434385.85</v>
      </c>
      <c r="T246" s="8">
        <v>1403404.84</v>
      </c>
      <c r="U246" s="8">
        <v>100000</v>
      </c>
      <c r="V246" s="8">
        <v>1303404.84</v>
      </c>
      <c r="W246" s="9">
        <v>91.46</v>
      </c>
      <c r="X246" s="9">
        <v>100</v>
      </c>
      <c r="Y246" s="9">
        <v>90.86</v>
      </c>
      <c r="Z246" s="8">
        <v>95137.15</v>
      </c>
      <c r="AA246" s="8">
        <v>218077.99</v>
      </c>
    </row>
    <row r="247" spans="1:27" ht="12.75">
      <c r="A247" s="34">
        <v>6</v>
      </c>
      <c r="B247" s="34">
        <v>13</v>
      </c>
      <c r="C247" s="34">
        <v>4</v>
      </c>
      <c r="D247" s="35" t="s">
        <v>483</v>
      </c>
      <c r="E247" s="36">
        <v>186</v>
      </c>
      <c r="F247" s="7" t="s">
        <v>483</v>
      </c>
      <c r="G247" s="53" t="s">
        <v>487</v>
      </c>
      <c r="H247" s="8">
        <v>1900</v>
      </c>
      <c r="I247" s="8">
        <v>0</v>
      </c>
      <c r="J247" s="8">
        <v>1900</v>
      </c>
      <c r="K247" s="8">
        <v>1969.33</v>
      </c>
      <c r="L247" s="8">
        <v>0</v>
      </c>
      <c r="M247" s="8">
        <v>1969.33</v>
      </c>
      <c r="N247" s="9">
        <v>103.64</v>
      </c>
      <c r="O247" s="9"/>
      <c r="P247" s="9">
        <v>103.64</v>
      </c>
      <c r="Q247" s="8">
        <v>1900</v>
      </c>
      <c r="R247" s="8">
        <v>0</v>
      </c>
      <c r="S247" s="8">
        <v>1900</v>
      </c>
      <c r="T247" s="8">
        <v>1548</v>
      </c>
      <c r="U247" s="8">
        <v>0</v>
      </c>
      <c r="V247" s="8">
        <v>1548</v>
      </c>
      <c r="W247" s="9">
        <v>81.47</v>
      </c>
      <c r="X247" s="9"/>
      <c r="Y247" s="9">
        <v>81.47</v>
      </c>
      <c r="Z247" s="8">
        <v>0</v>
      </c>
      <c r="AA247" s="8">
        <v>421.33</v>
      </c>
    </row>
    <row r="248" spans="1:27" ht="24">
      <c r="A248" s="34">
        <v>6</v>
      </c>
      <c r="B248" s="34">
        <v>4</v>
      </c>
      <c r="C248" s="34">
        <v>3</v>
      </c>
      <c r="D248" s="35" t="s">
        <v>483</v>
      </c>
      <c r="E248" s="36">
        <v>218</v>
      </c>
      <c r="F248" s="7" t="s">
        <v>483</v>
      </c>
      <c r="G248" s="53" t="s">
        <v>488</v>
      </c>
      <c r="H248" s="8">
        <v>17964.9</v>
      </c>
      <c r="I248" s="8">
        <v>0</v>
      </c>
      <c r="J248" s="8">
        <v>17964.9</v>
      </c>
      <c r="K248" s="8">
        <v>14469</v>
      </c>
      <c r="L248" s="8">
        <v>0</v>
      </c>
      <c r="M248" s="8">
        <v>14469</v>
      </c>
      <c r="N248" s="9">
        <v>80.54</v>
      </c>
      <c r="O248" s="9"/>
      <c r="P248" s="9">
        <v>80.54</v>
      </c>
      <c r="Q248" s="8">
        <v>21631.71</v>
      </c>
      <c r="R248" s="8">
        <v>0</v>
      </c>
      <c r="S248" s="8">
        <v>21631.71</v>
      </c>
      <c r="T248" s="8">
        <v>13656.94</v>
      </c>
      <c r="U248" s="8">
        <v>0</v>
      </c>
      <c r="V248" s="8">
        <v>13656.94</v>
      </c>
      <c r="W248" s="9">
        <v>63.13</v>
      </c>
      <c r="X248" s="9"/>
      <c r="Y248" s="9">
        <v>63.13</v>
      </c>
      <c r="Z248" s="8">
        <v>-3666.81</v>
      </c>
      <c r="AA248" s="8">
        <v>812.06</v>
      </c>
    </row>
    <row r="249" spans="1:27" ht="24">
      <c r="A249" s="34">
        <v>6</v>
      </c>
      <c r="B249" s="34">
        <v>15</v>
      </c>
      <c r="C249" s="34">
        <v>0</v>
      </c>
      <c r="D249" s="35" t="s">
        <v>483</v>
      </c>
      <c r="E249" s="36">
        <v>220</v>
      </c>
      <c r="F249" s="7" t="s">
        <v>483</v>
      </c>
      <c r="G249" s="53" t="s">
        <v>489</v>
      </c>
      <c r="H249" s="8">
        <v>83000</v>
      </c>
      <c r="I249" s="8">
        <v>0</v>
      </c>
      <c r="J249" s="8">
        <v>83000</v>
      </c>
      <c r="K249" s="8">
        <v>86648.12</v>
      </c>
      <c r="L249" s="8">
        <v>0</v>
      </c>
      <c r="M249" s="8">
        <v>86648.12</v>
      </c>
      <c r="N249" s="9">
        <v>104.39</v>
      </c>
      <c r="O249" s="9"/>
      <c r="P249" s="9">
        <v>104.39</v>
      </c>
      <c r="Q249" s="8">
        <v>105645</v>
      </c>
      <c r="R249" s="8">
        <v>0</v>
      </c>
      <c r="S249" s="8">
        <v>105645</v>
      </c>
      <c r="T249" s="8">
        <v>79030.98</v>
      </c>
      <c r="U249" s="8">
        <v>0</v>
      </c>
      <c r="V249" s="8">
        <v>79030.98</v>
      </c>
      <c r="W249" s="9">
        <v>74.8</v>
      </c>
      <c r="X249" s="9"/>
      <c r="Y249" s="9">
        <v>74.8</v>
      </c>
      <c r="Z249" s="8">
        <v>-22645</v>
      </c>
      <c r="AA249" s="8">
        <v>7617.14</v>
      </c>
    </row>
    <row r="250" spans="1:27" ht="12.75">
      <c r="A250" s="34">
        <v>6</v>
      </c>
      <c r="B250" s="34">
        <v>9</v>
      </c>
      <c r="C250" s="34">
        <v>1</v>
      </c>
      <c r="D250" s="35" t="s">
        <v>483</v>
      </c>
      <c r="E250" s="36">
        <v>140</v>
      </c>
      <c r="F250" s="7" t="s">
        <v>483</v>
      </c>
      <c r="G250" s="53" t="s">
        <v>490</v>
      </c>
      <c r="H250" s="8">
        <v>64520</v>
      </c>
      <c r="I250" s="8">
        <v>0</v>
      </c>
      <c r="J250" s="8">
        <v>64520</v>
      </c>
      <c r="K250" s="8">
        <v>64508.99</v>
      </c>
      <c r="L250" s="8">
        <v>0</v>
      </c>
      <c r="M250" s="8">
        <v>64508.99</v>
      </c>
      <c r="N250" s="9">
        <v>99.98</v>
      </c>
      <c r="O250" s="9"/>
      <c r="P250" s="9">
        <v>99.98</v>
      </c>
      <c r="Q250" s="8">
        <v>65005.55</v>
      </c>
      <c r="R250" s="8">
        <v>0</v>
      </c>
      <c r="S250" s="8">
        <v>65005.55</v>
      </c>
      <c r="T250" s="8">
        <v>64396.52</v>
      </c>
      <c r="U250" s="8">
        <v>0</v>
      </c>
      <c r="V250" s="8">
        <v>64396.52</v>
      </c>
      <c r="W250" s="9">
        <v>99.06</v>
      </c>
      <c r="X250" s="9"/>
      <c r="Y250" s="9">
        <v>99.06</v>
      </c>
      <c r="Z250" s="8">
        <v>-485.55</v>
      </c>
      <c r="AA250" s="8">
        <v>112.47</v>
      </c>
    </row>
    <row r="251" spans="1:27" ht="12.75">
      <c r="A251" s="34">
        <v>6</v>
      </c>
      <c r="B251" s="34">
        <v>62</v>
      </c>
      <c r="C251" s="34">
        <v>1</v>
      </c>
      <c r="D251" s="35" t="s">
        <v>483</v>
      </c>
      <c r="E251" s="36">
        <v>198</v>
      </c>
      <c r="F251" s="7" t="s">
        <v>483</v>
      </c>
      <c r="G251" s="53" t="s">
        <v>491</v>
      </c>
      <c r="H251" s="8">
        <v>25470</v>
      </c>
      <c r="I251" s="8">
        <v>0</v>
      </c>
      <c r="J251" s="8">
        <v>25470</v>
      </c>
      <c r="K251" s="8">
        <v>24907.5</v>
      </c>
      <c r="L251" s="8">
        <v>0</v>
      </c>
      <c r="M251" s="8">
        <v>24907.5</v>
      </c>
      <c r="N251" s="9">
        <v>97.79</v>
      </c>
      <c r="O251" s="9"/>
      <c r="P251" s="9">
        <v>97.79</v>
      </c>
      <c r="Q251" s="8">
        <v>25470</v>
      </c>
      <c r="R251" s="8">
        <v>0</v>
      </c>
      <c r="S251" s="8">
        <v>25470</v>
      </c>
      <c r="T251" s="8">
        <v>23324.4</v>
      </c>
      <c r="U251" s="8">
        <v>0</v>
      </c>
      <c r="V251" s="8">
        <v>23324.4</v>
      </c>
      <c r="W251" s="9">
        <v>91.57</v>
      </c>
      <c r="X251" s="9"/>
      <c r="Y251" s="9">
        <v>91.57</v>
      </c>
      <c r="Z251" s="8">
        <v>0</v>
      </c>
      <c r="AA251" s="8">
        <v>1583.1</v>
      </c>
    </row>
    <row r="252" spans="1:27" ht="12.75">
      <c r="A252" s="34">
        <v>6</v>
      </c>
      <c r="B252" s="34">
        <v>8</v>
      </c>
      <c r="C252" s="34">
        <v>1</v>
      </c>
      <c r="D252" s="35" t="s">
        <v>483</v>
      </c>
      <c r="E252" s="36">
        <v>265</v>
      </c>
      <c r="F252" s="7" t="s">
        <v>483</v>
      </c>
      <c r="G252" s="53" t="s">
        <v>492</v>
      </c>
      <c r="H252" s="8">
        <v>15575541</v>
      </c>
      <c r="I252" s="8">
        <v>0</v>
      </c>
      <c r="J252" s="8">
        <v>15575541</v>
      </c>
      <c r="K252" s="8">
        <v>14869717.61</v>
      </c>
      <c r="L252" s="8">
        <v>0</v>
      </c>
      <c r="M252" s="8">
        <v>14869717.61</v>
      </c>
      <c r="N252" s="9">
        <v>95.46</v>
      </c>
      <c r="O252" s="9"/>
      <c r="P252" s="9">
        <v>95.46</v>
      </c>
      <c r="Q252" s="8">
        <v>16927425</v>
      </c>
      <c r="R252" s="8">
        <v>1068329</v>
      </c>
      <c r="S252" s="8">
        <v>15859096</v>
      </c>
      <c r="T252" s="8">
        <v>15500653.47</v>
      </c>
      <c r="U252" s="8">
        <v>737983.44</v>
      </c>
      <c r="V252" s="8">
        <v>14762670.03</v>
      </c>
      <c r="W252" s="9">
        <v>91.57</v>
      </c>
      <c r="X252" s="9">
        <v>69.07</v>
      </c>
      <c r="Y252" s="9">
        <v>93.08</v>
      </c>
      <c r="Z252" s="8">
        <v>-283555</v>
      </c>
      <c r="AA252" s="8">
        <v>107047.58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2"/>
  <sheetViews>
    <sheetView zoomScale="75" zoomScaleNormal="75" zoomScalePageLayoutView="0" workbookViewId="0" topLeftCell="A1">
      <pane xSplit="7" ySplit="8" topLeftCell="X21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Y248" sqref="Y248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4 kwartału 2018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5" t="s">
        <v>0</v>
      </c>
      <c r="B4" s="125" t="s">
        <v>1</v>
      </c>
      <c r="C4" s="125" t="s">
        <v>2</v>
      </c>
      <c r="D4" s="125" t="s">
        <v>3</v>
      </c>
      <c r="E4" s="125" t="s">
        <v>53</v>
      </c>
      <c r="F4" s="125" t="s">
        <v>56</v>
      </c>
      <c r="G4" s="125"/>
      <c r="H4" s="126" t="s">
        <v>185</v>
      </c>
      <c r="I4" s="126"/>
      <c r="J4" s="126"/>
      <c r="K4" s="126"/>
      <c r="L4" s="126"/>
      <c r="M4" s="126"/>
      <c r="N4" s="126"/>
      <c r="O4" s="126"/>
      <c r="P4" s="126" t="s">
        <v>23</v>
      </c>
      <c r="Q4" s="126"/>
      <c r="R4" s="126"/>
      <c r="S4" s="126"/>
      <c r="T4" s="126"/>
      <c r="U4" s="126"/>
      <c r="V4" s="126"/>
      <c r="W4" s="126" t="s">
        <v>186</v>
      </c>
      <c r="X4" s="126"/>
      <c r="Y4" s="126"/>
      <c r="Z4" s="126"/>
      <c r="AA4" s="126"/>
      <c r="AB4" s="126"/>
      <c r="AC4" s="126"/>
      <c r="AD4" s="126"/>
      <c r="AE4" s="145" t="s">
        <v>23</v>
      </c>
      <c r="AF4" s="145"/>
      <c r="AG4" s="145"/>
      <c r="AH4" s="145"/>
      <c r="AI4" s="145"/>
      <c r="AJ4" s="145"/>
      <c r="AK4" s="145"/>
      <c r="AL4" s="102"/>
    </row>
    <row r="5" spans="1:38" ht="12.75">
      <c r="A5" s="125"/>
      <c r="B5" s="125"/>
      <c r="C5" s="125"/>
      <c r="D5" s="125"/>
      <c r="E5" s="125"/>
      <c r="F5" s="125"/>
      <c r="G5" s="125"/>
      <c r="H5" s="130" t="s">
        <v>24</v>
      </c>
      <c r="I5" s="126" t="s">
        <v>15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30" t="s">
        <v>24</v>
      </c>
      <c r="X5" s="126" t="s">
        <v>15</v>
      </c>
      <c r="Y5" s="126"/>
      <c r="Z5" s="126"/>
      <c r="AA5" s="126"/>
      <c r="AB5" s="126"/>
      <c r="AC5" s="126"/>
      <c r="AD5" s="126"/>
      <c r="AE5" s="145"/>
      <c r="AF5" s="145"/>
      <c r="AG5" s="145"/>
      <c r="AH5" s="145"/>
      <c r="AI5" s="145"/>
      <c r="AJ5" s="145"/>
      <c r="AK5" s="145"/>
      <c r="AL5" s="102"/>
    </row>
    <row r="6" spans="1:38" ht="67.5" customHeight="1">
      <c r="A6" s="125"/>
      <c r="B6" s="125"/>
      <c r="C6" s="125"/>
      <c r="D6" s="125"/>
      <c r="E6" s="125"/>
      <c r="F6" s="125"/>
      <c r="G6" s="125"/>
      <c r="H6" s="130"/>
      <c r="I6" s="39" t="s">
        <v>257</v>
      </c>
      <c r="J6" s="39" t="s">
        <v>256</v>
      </c>
      <c r="K6" s="39" t="s">
        <v>187</v>
      </c>
      <c r="L6" s="39" t="s">
        <v>188</v>
      </c>
      <c r="M6" s="39" t="s">
        <v>189</v>
      </c>
      <c r="N6" s="39" t="s">
        <v>196</v>
      </c>
      <c r="O6" s="39" t="s">
        <v>190</v>
      </c>
      <c r="P6" s="100" t="s">
        <v>257</v>
      </c>
      <c r="Q6" s="100" t="s">
        <v>256</v>
      </c>
      <c r="R6" s="100" t="s">
        <v>187</v>
      </c>
      <c r="S6" s="100" t="s">
        <v>188</v>
      </c>
      <c r="T6" s="100" t="s">
        <v>189</v>
      </c>
      <c r="U6" s="100" t="s">
        <v>196</v>
      </c>
      <c r="V6" s="100" t="s">
        <v>190</v>
      </c>
      <c r="W6" s="130"/>
      <c r="X6" s="39" t="s">
        <v>257</v>
      </c>
      <c r="Y6" s="39" t="s">
        <v>256</v>
      </c>
      <c r="Z6" s="39" t="s">
        <v>187</v>
      </c>
      <c r="AA6" s="39" t="s">
        <v>188</v>
      </c>
      <c r="AB6" s="39" t="s">
        <v>189</v>
      </c>
      <c r="AC6" s="39" t="s">
        <v>196</v>
      </c>
      <c r="AD6" s="39" t="s">
        <v>190</v>
      </c>
      <c r="AE6" s="100" t="s">
        <v>257</v>
      </c>
      <c r="AF6" s="100" t="s">
        <v>256</v>
      </c>
      <c r="AG6" s="100" t="s">
        <v>187</v>
      </c>
      <c r="AH6" s="100" t="s">
        <v>188</v>
      </c>
      <c r="AI6" s="100" t="s">
        <v>189</v>
      </c>
      <c r="AJ6" s="100" t="s">
        <v>196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3" t="s">
        <v>10</v>
      </c>
      <c r="I7" s="143"/>
      <c r="J7" s="143"/>
      <c r="K7" s="143"/>
      <c r="L7" s="143"/>
      <c r="M7" s="143"/>
      <c r="N7" s="143"/>
      <c r="O7" s="143"/>
      <c r="P7" s="144" t="s">
        <v>11</v>
      </c>
      <c r="Q7" s="144"/>
      <c r="R7" s="144"/>
      <c r="S7" s="144"/>
      <c r="T7" s="144"/>
      <c r="U7" s="144"/>
      <c r="V7" s="144"/>
      <c r="W7" s="143" t="s">
        <v>10</v>
      </c>
      <c r="X7" s="143"/>
      <c r="Y7" s="143"/>
      <c r="Z7" s="143"/>
      <c r="AA7" s="143"/>
      <c r="AB7" s="143"/>
      <c r="AC7" s="143"/>
      <c r="AD7" s="143"/>
      <c r="AE7" s="144" t="s">
        <v>11</v>
      </c>
      <c r="AF7" s="144"/>
      <c r="AG7" s="144"/>
      <c r="AH7" s="144"/>
      <c r="AI7" s="144"/>
      <c r="AJ7" s="144"/>
      <c r="AK7" s="144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2">
        <v>6</v>
      </c>
      <c r="G8" s="142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260</v>
      </c>
      <c r="G9" s="53" t="s">
        <v>261</v>
      </c>
      <c r="H9" s="8">
        <v>8540747.3</v>
      </c>
      <c r="I9" s="8">
        <v>7900000</v>
      </c>
      <c r="J9" s="8">
        <v>0</v>
      </c>
      <c r="K9" s="8">
        <v>0</v>
      </c>
      <c r="L9" s="8">
        <v>0</v>
      </c>
      <c r="M9" s="8">
        <v>0</v>
      </c>
      <c r="N9" s="8">
        <v>640747.3</v>
      </c>
      <c r="O9" s="8">
        <v>0</v>
      </c>
      <c r="P9" s="9">
        <v>92.49</v>
      </c>
      <c r="Q9" s="9">
        <v>0</v>
      </c>
      <c r="R9" s="9">
        <v>0</v>
      </c>
      <c r="S9" s="9">
        <v>0</v>
      </c>
      <c r="T9" s="9">
        <v>0</v>
      </c>
      <c r="U9" s="9">
        <v>7.5</v>
      </c>
      <c r="V9" s="9">
        <v>0</v>
      </c>
      <c r="W9" s="8">
        <v>8540747.3</v>
      </c>
      <c r="X9" s="8">
        <v>7900000</v>
      </c>
      <c r="Y9" s="8">
        <v>0</v>
      </c>
      <c r="Z9" s="8">
        <v>0</v>
      </c>
      <c r="AA9" s="8">
        <v>0</v>
      </c>
      <c r="AB9" s="8">
        <v>0</v>
      </c>
      <c r="AC9" s="8">
        <v>640747.3</v>
      </c>
      <c r="AD9" s="8">
        <v>0</v>
      </c>
      <c r="AE9" s="9">
        <v>92.49</v>
      </c>
      <c r="AF9" s="9">
        <v>0</v>
      </c>
      <c r="AG9" s="9">
        <v>0</v>
      </c>
      <c r="AH9" s="9">
        <v>0</v>
      </c>
      <c r="AI9" s="9">
        <v>0</v>
      </c>
      <c r="AJ9" s="9">
        <v>7.5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260</v>
      </c>
      <c r="G10" s="53" t="s">
        <v>262</v>
      </c>
      <c r="H10" s="8">
        <v>10337763</v>
      </c>
      <c r="I10" s="8">
        <v>10001240</v>
      </c>
      <c r="J10" s="8">
        <v>0</v>
      </c>
      <c r="K10" s="8">
        <v>0</v>
      </c>
      <c r="L10" s="8">
        <v>0</v>
      </c>
      <c r="M10" s="8">
        <v>0</v>
      </c>
      <c r="N10" s="8">
        <v>336523</v>
      </c>
      <c r="O10" s="8">
        <v>0</v>
      </c>
      <c r="P10" s="9">
        <v>96.74</v>
      </c>
      <c r="Q10" s="9">
        <v>0</v>
      </c>
      <c r="R10" s="9">
        <v>0</v>
      </c>
      <c r="S10" s="9">
        <v>0</v>
      </c>
      <c r="T10" s="9">
        <v>0</v>
      </c>
      <c r="U10" s="9">
        <v>3.25</v>
      </c>
      <c r="V10" s="9">
        <v>0</v>
      </c>
      <c r="W10" s="8">
        <v>10173531.61</v>
      </c>
      <c r="X10" s="8">
        <v>9837007.8</v>
      </c>
      <c r="Y10" s="8">
        <v>0</v>
      </c>
      <c r="Z10" s="8">
        <v>0</v>
      </c>
      <c r="AA10" s="8">
        <v>0</v>
      </c>
      <c r="AB10" s="8">
        <v>0</v>
      </c>
      <c r="AC10" s="8">
        <v>336523.81</v>
      </c>
      <c r="AD10" s="8">
        <v>0</v>
      </c>
      <c r="AE10" s="9">
        <v>96.69</v>
      </c>
      <c r="AF10" s="9">
        <v>0</v>
      </c>
      <c r="AG10" s="9">
        <v>0</v>
      </c>
      <c r="AH10" s="9">
        <v>0</v>
      </c>
      <c r="AI10" s="9">
        <v>0</v>
      </c>
      <c r="AJ10" s="9">
        <v>3.3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260</v>
      </c>
      <c r="G11" s="53" t="s">
        <v>263</v>
      </c>
      <c r="H11" s="8">
        <v>6290958</v>
      </c>
      <c r="I11" s="8">
        <v>5500000</v>
      </c>
      <c r="J11" s="8">
        <v>0</v>
      </c>
      <c r="K11" s="8">
        <v>0</v>
      </c>
      <c r="L11" s="8">
        <v>0</v>
      </c>
      <c r="M11" s="8">
        <v>0</v>
      </c>
      <c r="N11" s="8">
        <v>790958</v>
      </c>
      <c r="O11" s="8">
        <v>0</v>
      </c>
      <c r="P11" s="9">
        <v>87.42</v>
      </c>
      <c r="Q11" s="9">
        <v>0</v>
      </c>
      <c r="R11" s="9">
        <v>0</v>
      </c>
      <c r="S11" s="9">
        <v>0</v>
      </c>
      <c r="T11" s="9">
        <v>0</v>
      </c>
      <c r="U11" s="9">
        <v>12.57</v>
      </c>
      <c r="V11" s="9">
        <v>0</v>
      </c>
      <c r="W11" s="8">
        <v>6442672.67</v>
      </c>
      <c r="X11" s="8">
        <v>5500000</v>
      </c>
      <c r="Y11" s="8">
        <v>0</v>
      </c>
      <c r="Z11" s="8">
        <v>0</v>
      </c>
      <c r="AA11" s="8">
        <v>0</v>
      </c>
      <c r="AB11" s="8">
        <v>0</v>
      </c>
      <c r="AC11" s="8">
        <v>942672.67</v>
      </c>
      <c r="AD11" s="8">
        <v>0</v>
      </c>
      <c r="AE11" s="9">
        <v>85.36</v>
      </c>
      <c r="AF11" s="9">
        <v>0</v>
      </c>
      <c r="AG11" s="9">
        <v>0</v>
      </c>
      <c r="AH11" s="9">
        <v>0</v>
      </c>
      <c r="AI11" s="9">
        <v>0</v>
      </c>
      <c r="AJ11" s="9">
        <v>14.63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260</v>
      </c>
      <c r="G12" s="53" t="s">
        <v>264</v>
      </c>
      <c r="H12" s="8">
        <v>13223753.87</v>
      </c>
      <c r="I12" s="8">
        <v>7078590.32</v>
      </c>
      <c r="J12" s="8">
        <v>0</v>
      </c>
      <c r="K12" s="8">
        <v>0</v>
      </c>
      <c r="L12" s="8">
        <v>207563.03</v>
      </c>
      <c r="M12" s="8">
        <v>0</v>
      </c>
      <c r="N12" s="8">
        <v>5937600.52</v>
      </c>
      <c r="O12" s="8">
        <v>0</v>
      </c>
      <c r="P12" s="9">
        <v>53.52</v>
      </c>
      <c r="Q12" s="9">
        <v>0</v>
      </c>
      <c r="R12" s="9">
        <v>0</v>
      </c>
      <c r="S12" s="9">
        <v>1.56</v>
      </c>
      <c r="T12" s="9">
        <v>0</v>
      </c>
      <c r="U12" s="9">
        <v>44.9</v>
      </c>
      <c r="V12" s="9">
        <v>0</v>
      </c>
      <c r="W12" s="8">
        <v>6145163.55</v>
      </c>
      <c r="X12" s="8">
        <v>0</v>
      </c>
      <c r="Y12" s="8">
        <v>0</v>
      </c>
      <c r="Z12" s="8">
        <v>0</v>
      </c>
      <c r="AA12" s="8">
        <v>207563.03</v>
      </c>
      <c r="AB12" s="8">
        <v>0</v>
      </c>
      <c r="AC12" s="8">
        <v>5937600.52</v>
      </c>
      <c r="AD12" s="8">
        <v>0</v>
      </c>
      <c r="AE12" s="9">
        <v>0</v>
      </c>
      <c r="AF12" s="9">
        <v>0</v>
      </c>
      <c r="AG12" s="9">
        <v>0</v>
      </c>
      <c r="AH12" s="9">
        <v>3.37</v>
      </c>
      <c r="AI12" s="9">
        <v>0</v>
      </c>
      <c r="AJ12" s="9">
        <v>96.62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260</v>
      </c>
      <c r="G13" s="53" t="s">
        <v>265</v>
      </c>
      <c r="H13" s="8">
        <v>9401000</v>
      </c>
      <c r="I13" s="8">
        <v>8500000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901000</v>
      </c>
      <c r="P13" s="9">
        <v>90.41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9.58</v>
      </c>
      <c r="W13" s="8">
        <v>8321822.46</v>
      </c>
      <c r="X13" s="8">
        <v>7420029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901793.46</v>
      </c>
      <c r="AE13" s="9">
        <v>89.16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10.83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260</v>
      </c>
      <c r="G14" s="53" t="s">
        <v>266</v>
      </c>
      <c r="H14" s="8">
        <v>12053447</v>
      </c>
      <c r="I14" s="8">
        <v>8638852</v>
      </c>
      <c r="J14" s="8">
        <v>0</v>
      </c>
      <c r="K14" s="8">
        <v>0</v>
      </c>
      <c r="L14" s="8">
        <v>0</v>
      </c>
      <c r="M14" s="8">
        <v>0</v>
      </c>
      <c r="N14" s="8">
        <v>3414595</v>
      </c>
      <c r="O14" s="8">
        <v>0</v>
      </c>
      <c r="P14" s="9">
        <v>71.67</v>
      </c>
      <c r="Q14" s="9">
        <v>0</v>
      </c>
      <c r="R14" s="9">
        <v>0</v>
      </c>
      <c r="S14" s="9">
        <v>0</v>
      </c>
      <c r="T14" s="9">
        <v>0</v>
      </c>
      <c r="U14" s="9">
        <v>28.32</v>
      </c>
      <c r="V14" s="9">
        <v>0</v>
      </c>
      <c r="W14" s="8">
        <v>11419541.06</v>
      </c>
      <c r="X14" s="8">
        <v>8000000</v>
      </c>
      <c r="Y14" s="8">
        <v>0</v>
      </c>
      <c r="Z14" s="8">
        <v>0</v>
      </c>
      <c r="AA14" s="8">
        <v>0</v>
      </c>
      <c r="AB14" s="8">
        <v>0</v>
      </c>
      <c r="AC14" s="8">
        <v>3419541.06</v>
      </c>
      <c r="AD14" s="8">
        <v>0</v>
      </c>
      <c r="AE14" s="9">
        <v>70.05</v>
      </c>
      <c r="AF14" s="9">
        <v>0</v>
      </c>
      <c r="AG14" s="9">
        <v>0</v>
      </c>
      <c r="AH14" s="9">
        <v>0</v>
      </c>
      <c r="AI14" s="9">
        <v>0</v>
      </c>
      <c r="AJ14" s="9">
        <v>29.94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260</v>
      </c>
      <c r="G15" s="53" t="s">
        <v>267</v>
      </c>
      <c r="H15" s="8">
        <v>4323713.36</v>
      </c>
      <c r="I15" s="8">
        <v>2843333</v>
      </c>
      <c r="J15" s="8">
        <v>0</v>
      </c>
      <c r="K15" s="8">
        <v>0</v>
      </c>
      <c r="L15" s="8">
        <v>0</v>
      </c>
      <c r="M15" s="8">
        <v>0</v>
      </c>
      <c r="N15" s="8">
        <v>1480380.36</v>
      </c>
      <c r="O15" s="8">
        <v>0</v>
      </c>
      <c r="P15" s="9">
        <v>65.76</v>
      </c>
      <c r="Q15" s="9">
        <v>0</v>
      </c>
      <c r="R15" s="9">
        <v>0</v>
      </c>
      <c r="S15" s="9">
        <v>0</v>
      </c>
      <c r="T15" s="9">
        <v>0</v>
      </c>
      <c r="U15" s="9">
        <v>34.23</v>
      </c>
      <c r="V15" s="9">
        <v>0</v>
      </c>
      <c r="W15" s="8">
        <v>5227112.31</v>
      </c>
      <c r="X15" s="8">
        <v>2843333</v>
      </c>
      <c r="Y15" s="8">
        <v>0</v>
      </c>
      <c r="Z15" s="8">
        <v>0</v>
      </c>
      <c r="AA15" s="8">
        <v>0</v>
      </c>
      <c r="AB15" s="8">
        <v>0</v>
      </c>
      <c r="AC15" s="8">
        <v>2383779.31</v>
      </c>
      <c r="AD15" s="8">
        <v>0</v>
      </c>
      <c r="AE15" s="9">
        <v>54.39</v>
      </c>
      <c r="AF15" s="9">
        <v>0</v>
      </c>
      <c r="AG15" s="9">
        <v>0</v>
      </c>
      <c r="AH15" s="9">
        <v>0</v>
      </c>
      <c r="AI15" s="9">
        <v>0</v>
      </c>
      <c r="AJ15" s="9">
        <v>45.6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260</v>
      </c>
      <c r="G16" s="53" t="s">
        <v>268</v>
      </c>
      <c r="H16" s="8">
        <v>13455000</v>
      </c>
      <c r="I16" s="8">
        <v>13455000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v>100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8">
        <v>14093917.3</v>
      </c>
      <c r="X16" s="8">
        <v>13455000</v>
      </c>
      <c r="Y16" s="8">
        <v>0</v>
      </c>
      <c r="Z16" s="8">
        <v>0</v>
      </c>
      <c r="AA16" s="8">
        <v>0</v>
      </c>
      <c r="AB16" s="8">
        <v>0</v>
      </c>
      <c r="AC16" s="8">
        <v>638917.3</v>
      </c>
      <c r="AD16" s="8">
        <v>0</v>
      </c>
      <c r="AE16" s="9">
        <v>95.46</v>
      </c>
      <c r="AF16" s="9">
        <v>0</v>
      </c>
      <c r="AG16" s="9">
        <v>0</v>
      </c>
      <c r="AH16" s="9">
        <v>0</v>
      </c>
      <c r="AI16" s="9">
        <v>0</v>
      </c>
      <c r="AJ16" s="9">
        <v>4.53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260</v>
      </c>
      <c r="G17" s="53" t="s">
        <v>269</v>
      </c>
      <c r="H17" s="8">
        <v>9700000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9700000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16062117.3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16062117.3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260</v>
      </c>
      <c r="G18" s="53" t="s">
        <v>270</v>
      </c>
      <c r="H18" s="8">
        <v>7350000</v>
      </c>
      <c r="I18" s="8">
        <v>6000000</v>
      </c>
      <c r="J18" s="8">
        <v>0</v>
      </c>
      <c r="K18" s="8">
        <v>0</v>
      </c>
      <c r="L18" s="8">
        <v>0</v>
      </c>
      <c r="M18" s="8">
        <v>0</v>
      </c>
      <c r="N18" s="8">
        <v>1350000</v>
      </c>
      <c r="O18" s="8">
        <v>0</v>
      </c>
      <c r="P18" s="9">
        <v>81.63</v>
      </c>
      <c r="Q18" s="9">
        <v>0</v>
      </c>
      <c r="R18" s="9">
        <v>0</v>
      </c>
      <c r="S18" s="9">
        <v>0</v>
      </c>
      <c r="T18" s="9">
        <v>0</v>
      </c>
      <c r="U18" s="9">
        <v>18.36</v>
      </c>
      <c r="V18" s="9">
        <v>0</v>
      </c>
      <c r="W18" s="8">
        <v>8316568.22</v>
      </c>
      <c r="X18" s="8">
        <v>6000000</v>
      </c>
      <c r="Y18" s="8">
        <v>0</v>
      </c>
      <c r="Z18" s="8">
        <v>0</v>
      </c>
      <c r="AA18" s="8">
        <v>0</v>
      </c>
      <c r="AB18" s="8">
        <v>0</v>
      </c>
      <c r="AC18" s="8">
        <v>2316568.22</v>
      </c>
      <c r="AD18" s="8">
        <v>0</v>
      </c>
      <c r="AE18" s="9">
        <v>72.14</v>
      </c>
      <c r="AF18" s="9">
        <v>0</v>
      </c>
      <c r="AG18" s="9">
        <v>0</v>
      </c>
      <c r="AH18" s="9">
        <v>0</v>
      </c>
      <c r="AI18" s="9">
        <v>0</v>
      </c>
      <c r="AJ18" s="9">
        <v>27.85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260</v>
      </c>
      <c r="G19" s="53" t="s">
        <v>271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/>
      <c r="AF19" s="9"/>
      <c r="AG19" s="9"/>
      <c r="AH19" s="9"/>
      <c r="AI19" s="9"/>
      <c r="AJ19" s="9"/>
      <c r="AK19" s="9"/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260</v>
      </c>
      <c r="G20" s="53" t="s">
        <v>272</v>
      </c>
      <c r="H20" s="8">
        <v>721827.59</v>
      </c>
      <c r="I20" s="8">
        <v>465900</v>
      </c>
      <c r="J20" s="8">
        <v>0</v>
      </c>
      <c r="K20" s="8">
        <v>0</v>
      </c>
      <c r="L20" s="8">
        <v>0</v>
      </c>
      <c r="M20" s="8">
        <v>0</v>
      </c>
      <c r="N20" s="8">
        <v>255927.59</v>
      </c>
      <c r="O20" s="8">
        <v>0</v>
      </c>
      <c r="P20" s="9">
        <v>64.54</v>
      </c>
      <c r="Q20" s="9">
        <v>0</v>
      </c>
      <c r="R20" s="9">
        <v>0</v>
      </c>
      <c r="S20" s="9">
        <v>0</v>
      </c>
      <c r="T20" s="9">
        <v>0</v>
      </c>
      <c r="U20" s="9">
        <v>35.45</v>
      </c>
      <c r="V20" s="9">
        <v>0</v>
      </c>
      <c r="W20" s="8">
        <v>456589.75</v>
      </c>
      <c r="X20" s="8">
        <v>200662.16</v>
      </c>
      <c r="Y20" s="8">
        <v>0</v>
      </c>
      <c r="Z20" s="8">
        <v>0</v>
      </c>
      <c r="AA20" s="8">
        <v>0</v>
      </c>
      <c r="AB20" s="8">
        <v>0</v>
      </c>
      <c r="AC20" s="8">
        <v>255927.59</v>
      </c>
      <c r="AD20" s="8">
        <v>0</v>
      </c>
      <c r="AE20" s="9">
        <v>43.94</v>
      </c>
      <c r="AF20" s="9">
        <v>0</v>
      </c>
      <c r="AG20" s="9">
        <v>0</v>
      </c>
      <c r="AH20" s="9">
        <v>0</v>
      </c>
      <c r="AI20" s="9">
        <v>0</v>
      </c>
      <c r="AJ20" s="9">
        <v>56.05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260</v>
      </c>
      <c r="G21" s="53" t="s">
        <v>273</v>
      </c>
      <c r="H21" s="8">
        <v>28254726.84</v>
      </c>
      <c r="I21" s="8">
        <v>1430000</v>
      </c>
      <c r="J21" s="8">
        <v>0</v>
      </c>
      <c r="K21" s="8">
        <v>0</v>
      </c>
      <c r="L21" s="8">
        <v>26824726.84</v>
      </c>
      <c r="M21" s="8">
        <v>0</v>
      </c>
      <c r="N21" s="8">
        <v>0</v>
      </c>
      <c r="O21" s="8">
        <v>0</v>
      </c>
      <c r="P21" s="9">
        <v>5.06</v>
      </c>
      <c r="Q21" s="9">
        <v>0</v>
      </c>
      <c r="R21" s="9">
        <v>0</v>
      </c>
      <c r="S21" s="9">
        <v>94.93</v>
      </c>
      <c r="T21" s="9">
        <v>0</v>
      </c>
      <c r="U21" s="9">
        <v>0</v>
      </c>
      <c r="V21" s="9">
        <v>0</v>
      </c>
      <c r="W21" s="8">
        <v>26824726.84</v>
      </c>
      <c r="X21" s="8">
        <v>0</v>
      </c>
      <c r="Y21" s="8">
        <v>0</v>
      </c>
      <c r="Z21" s="8">
        <v>0</v>
      </c>
      <c r="AA21" s="8">
        <v>26824726.84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0</v>
      </c>
      <c r="AH21" s="9">
        <v>100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260</v>
      </c>
      <c r="G22" s="53" t="s">
        <v>274</v>
      </c>
      <c r="H22" s="8">
        <v>1527447.35</v>
      </c>
      <c r="I22" s="8">
        <v>900000</v>
      </c>
      <c r="J22" s="8">
        <v>0</v>
      </c>
      <c r="K22" s="8">
        <v>0</v>
      </c>
      <c r="L22" s="8">
        <v>0</v>
      </c>
      <c r="M22" s="8">
        <v>0</v>
      </c>
      <c r="N22" s="8">
        <v>627447.35</v>
      </c>
      <c r="O22" s="8">
        <v>0</v>
      </c>
      <c r="P22" s="9">
        <v>58.92</v>
      </c>
      <c r="Q22" s="9">
        <v>0</v>
      </c>
      <c r="R22" s="9">
        <v>0</v>
      </c>
      <c r="S22" s="9">
        <v>0</v>
      </c>
      <c r="T22" s="9">
        <v>0</v>
      </c>
      <c r="U22" s="9">
        <v>41.07</v>
      </c>
      <c r="V22" s="9">
        <v>0</v>
      </c>
      <c r="W22" s="8">
        <v>1227447.35</v>
      </c>
      <c r="X22" s="8">
        <v>600000</v>
      </c>
      <c r="Y22" s="8">
        <v>0</v>
      </c>
      <c r="Z22" s="8">
        <v>0</v>
      </c>
      <c r="AA22" s="8">
        <v>0</v>
      </c>
      <c r="AB22" s="8">
        <v>0</v>
      </c>
      <c r="AC22" s="8">
        <v>627447.35</v>
      </c>
      <c r="AD22" s="8">
        <v>0</v>
      </c>
      <c r="AE22" s="9">
        <v>48.88</v>
      </c>
      <c r="AF22" s="9">
        <v>0</v>
      </c>
      <c r="AG22" s="9">
        <v>0</v>
      </c>
      <c r="AH22" s="9">
        <v>0</v>
      </c>
      <c r="AI22" s="9">
        <v>0</v>
      </c>
      <c r="AJ22" s="9">
        <v>51.11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260</v>
      </c>
      <c r="G23" s="53" t="s">
        <v>275</v>
      </c>
      <c r="H23" s="8">
        <v>9448499</v>
      </c>
      <c r="I23" s="8">
        <v>7700000</v>
      </c>
      <c r="J23" s="8">
        <v>0</v>
      </c>
      <c r="K23" s="8">
        <v>0</v>
      </c>
      <c r="L23" s="8">
        <v>0</v>
      </c>
      <c r="M23" s="8">
        <v>0</v>
      </c>
      <c r="N23" s="8">
        <v>1748499</v>
      </c>
      <c r="O23" s="8">
        <v>0</v>
      </c>
      <c r="P23" s="9">
        <v>81.49</v>
      </c>
      <c r="Q23" s="9">
        <v>0</v>
      </c>
      <c r="R23" s="9">
        <v>0</v>
      </c>
      <c r="S23" s="9">
        <v>0</v>
      </c>
      <c r="T23" s="9">
        <v>0</v>
      </c>
      <c r="U23" s="9">
        <v>18.5</v>
      </c>
      <c r="V23" s="9">
        <v>0</v>
      </c>
      <c r="W23" s="8">
        <v>9520072.76</v>
      </c>
      <c r="X23" s="8">
        <v>7700000</v>
      </c>
      <c r="Y23" s="8">
        <v>0</v>
      </c>
      <c r="Z23" s="8">
        <v>0</v>
      </c>
      <c r="AA23" s="8">
        <v>0</v>
      </c>
      <c r="AB23" s="8">
        <v>0</v>
      </c>
      <c r="AC23" s="8">
        <v>1820072.76</v>
      </c>
      <c r="AD23" s="8">
        <v>0</v>
      </c>
      <c r="AE23" s="9">
        <v>80.88</v>
      </c>
      <c r="AF23" s="9">
        <v>0</v>
      </c>
      <c r="AG23" s="9">
        <v>0</v>
      </c>
      <c r="AH23" s="9">
        <v>0</v>
      </c>
      <c r="AI23" s="9">
        <v>0</v>
      </c>
      <c r="AJ23" s="9">
        <v>19.11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260</v>
      </c>
      <c r="G24" s="53" t="s">
        <v>276</v>
      </c>
      <c r="H24" s="8">
        <v>4900000</v>
      </c>
      <c r="I24" s="8">
        <v>4900000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v>100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8">
        <v>5784767.36</v>
      </c>
      <c r="X24" s="8">
        <v>4900000</v>
      </c>
      <c r="Y24" s="8">
        <v>0</v>
      </c>
      <c r="Z24" s="8">
        <v>0</v>
      </c>
      <c r="AA24" s="8">
        <v>0</v>
      </c>
      <c r="AB24" s="8">
        <v>0</v>
      </c>
      <c r="AC24" s="8">
        <v>884767.36</v>
      </c>
      <c r="AD24" s="8">
        <v>0</v>
      </c>
      <c r="AE24" s="9">
        <v>84.7</v>
      </c>
      <c r="AF24" s="9">
        <v>0</v>
      </c>
      <c r="AG24" s="9">
        <v>0</v>
      </c>
      <c r="AH24" s="9">
        <v>0</v>
      </c>
      <c r="AI24" s="9">
        <v>0</v>
      </c>
      <c r="AJ24" s="9">
        <v>15.29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260</v>
      </c>
      <c r="G25" s="53" t="s">
        <v>277</v>
      </c>
      <c r="H25" s="8">
        <v>3263000</v>
      </c>
      <c r="I25" s="8">
        <v>1286501.48</v>
      </c>
      <c r="J25" s="8">
        <v>0</v>
      </c>
      <c r="K25" s="8">
        <v>0</v>
      </c>
      <c r="L25" s="8">
        <v>1817011.52</v>
      </c>
      <c r="M25" s="8">
        <v>0</v>
      </c>
      <c r="N25" s="8">
        <v>159487</v>
      </c>
      <c r="O25" s="8">
        <v>0</v>
      </c>
      <c r="P25" s="9">
        <v>39.42</v>
      </c>
      <c r="Q25" s="9">
        <v>0</v>
      </c>
      <c r="R25" s="9">
        <v>0</v>
      </c>
      <c r="S25" s="9">
        <v>55.68</v>
      </c>
      <c r="T25" s="9">
        <v>0</v>
      </c>
      <c r="U25" s="9">
        <v>4.88</v>
      </c>
      <c r="V25" s="9">
        <v>0</v>
      </c>
      <c r="W25" s="8">
        <v>1976498.52</v>
      </c>
      <c r="X25" s="8">
        <v>0</v>
      </c>
      <c r="Y25" s="8">
        <v>0</v>
      </c>
      <c r="Z25" s="8">
        <v>0</v>
      </c>
      <c r="AA25" s="8">
        <v>1817011.52</v>
      </c>
      <c r="AB25" s="8">
        <v>0</v>
      </c>
      <c r="AC25" s="8">
        <v>159487</v>
      </c>
      <c r="AD25" s="8">
        <v>0</v>
      </c>
      <c r="AE25" s="9">
        <v>0</v>
      </c>
      <c r="AF25" s="9">
        <v>0</v>
      </c>
      <c r="AG25" s="9">
        <v>0</v>
      </c>
      <c r="AH25" s="9">
        <v>91.93</v>
      </c>
      <c r="AI25" s="9">
        <v>0</v>
      </c>
      <c r="AJ25" s="9">
        <v>8.06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260</v>
      </c>
      <c r="G26" s="53" t="s">
        <v>278</v>
      </c>
      <c r="H26" s="8">
        <v>2530000</v>
      </c>
      <c r="I26" s="8">
        <v>2530000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2859997.75</v>
      </c>
      <c r="X26" s="8">
        <v>2430000</v>
      </c>
      <c r="Y26" s="8">
        <v>0</v>
      </c>
      <c r="Z26" s="8">
        <v>60000</v>
      </c>
      <c r="AA26" s="8">
        <v>139997.75</v>
      </c>
      <c r="AB26" s="8">
        <v>0</v>
      </c>
      <c r="AC26" s="8">
        <v>230000</v>
      </c>
      <c r="AD26" s="8">
        <v>0</v>
      </c>
      <c r="AE26" s="9">
        <v>84.96</v>
      </c>
      <c r="AF26" s="9">
        <v>0</v>
      </c>
      <c r="AG26" s="9">
        <v>2.09</v>
      </c>
      <c r="AH26" s="9">
        <v>4.89</v>
      </c>
      <c r="AI26" s="9">
        <v>0</v>
      </c>
      <c r="AJ26" s="9">
        <v>8.04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260</v>
      </c>
      <c r="G27" s="53" t="s">
        <v>278</v>
      </c>
      <c r="H27" s="8">
        <v>5624012</v>
      </c>
      <c r="I27" s="8">
        <v>4112494</v>
      </c>
      <c r="J27" s="8">
        <v>0</v>
      </c>
      <c r="K27" s="8">
        <v>0</v>
      </c>
      <c r="L27" s="8">
        <v>96388</v>
      </c>
      <c r="M27" s="8">
        <v>0</v>
      </c>
      <c r="N27" s="8">
        <v>1415130</v>
      </c>
      <c r="O27" s="8">
        <v>0</v>
      </c>
      <c r="P27" s="9">
        <v>73.12</v>
      </c>
      <c r="Q27" s="9">
        <v>0</v>
      </c>
      <c r="R27" s="9">
        <v>0</v>
      </c>
      <c r="S27" s="9">
        <v>1.71</v>
      </c>
      <c r="T27" s="9">
        <v>0</v>
      </c>
      <c r="U27" s="9">
        <v>25.16</v>
      </c>
      <c r="V27" s="9">
        <v>0</v>
      </c>
      <c r="W27" s="8">
        <v>2511519.54</v>
      </c>
      <c r="X27" s="8">
        <v>1000000</v>
      </c>
      <c r="Y27" s="8">
        <v>0</v>
      </c>
      <c r="Z27" s="8">
        <v>0</v>
      </c>
      <c r="AA27" s="8">
        <v>96388.86</v>
      </c>
      <c r="AB27" s="8">
        <v>0</v>
      </c>
      <c r="AC27" s="8">
        <v>1415130.68</v>
      </c>
      <c r="AD27" s="8">
        <v>0</v>
      </c>
      <c r="AE27" s="9">
        <v>39.81</v>
      </c>
      <c r="AF27" s="9">
        <v>0</v>
      </c>
      <c r="AG27" s="9">
        <v>0</v>
      </c>
      <c r="AH27" s="9">
        <v>3.83</v>
      </c>
      <c r="AI27" s="9">
        <v>0</v>
      </c>
      <c r="AJ27" s="9">
        <v>56.34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260</v>
      </c>
      <c r="G28" s="53" t="s">
        <v>279</v>
      </c>
      <c r="H28" s="8">
        <v>302863</v>
      </c>
      <c r="I28" s="8">
        <v>150000</v>
      </c>
      <c r="J28" s="8">
        <v>0</v>
      </c>
      <c r="K28" s="8">
        <v>0</v>
      </c>
      <c r="L28" s="8">
        <v>152863</v>
      </c>
      <c r="M28" s="8">
        <v>0</v>
      </c>
      <c r="N28" s="8">
        <v>0</v>
      </c>
      <c r="O28" s="8">
        <v>0</v>
      </c>
      <c r="P28" s="9">
        <v>49.52</v>
      </c>
      <c r="Q28" s="9">
        <v>0</v>
      </c>
      <c r="R28" s="9">
        <v>0</v>
      </c>
      <c r="S28" s="9">
        <v>50.47</v>
      </c>
      <c r="T28" s="9">
        <v>0</v>
      </c>
      <c r="U28" s="9">
        <v>0</v>
      </c>
      <c r="V28" s="9">
        <v>0</v>
      </c>
      <c r="W28" s="8">
        <v>152863.87</v>
      </c>
      <c r="X28" s="8">
        <v>0</v>
      </c>
      <c r="Y28" s="8">
        <v>0</v>
      </c>
      <c r="Z28" s="8">
        <v>0</v>
      </c>
      <c r="AA28" s="8">
        <v>152863.87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0</v>
      </c>
      <c r="AH28" s="9">
        <v>100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260</v>
      </c>
      <c r="G29" s="53" t="s">
        <v>280</v>
      </c>
      <c r="H29" s="8">
        <v>1413000</v>
      </c>
      <c r="I29" s="8">
        <v>100000</v>
      </c>
      <c r="J29" s="8">
        <v>0</v>
      </c>
      <c r="K29" s="8">
        <v>0</v>
      </c>
      <c r="L29" s="8">
        <v>868000</v>
      </c>
      <c r="M29" s="8">
        <v>0</v>
      </c>
      <c r="N29" s="8">
        <v>445000</v>
      </c>
      <c r="O29" s="8">
        <v>0</v>
      </c>
      <c r="P29" s="9">
        <v>7.07</v>
      </c>
      <c r="Q29" s="9">
        <v>0</v>
      </c>
      <c r="R29" s="9">
        <v>0</v>
      </c>
      <c r="S29" s="9">
        <v>61.42</v>
      </c>
      <c r="T29" s="9">
        <v>0</v>
      </c>
      <c r="U29" s="9">
        <v>31.49</v>
      </c>
      <c r="V29" s="9">
        <v>0</v>
      </c>
      <c r="W29" s="8">
        <v>2122958.56</v>
      </c>
      <c r="X29" s="8">
        <v>100000</v>
      </c>
      <c r="Y29" s="8">
        <v>0</v>
      </c>
      <c r="Z29" s="8">
        <v>0</v>
      </c>
      <c r="AA29" s="8">
        <v>1530958.56</v>
      </c>
      <c r="AB29" s="8">
        <v>0</v>
      </c>
      <c r="AC29" s="8">
        <v>492000</v>
      </c>
      <c r="AD29" s="8">
        <v>0</v>
      </c>
      <c r="AE29" s="9">
        <v>4.71</v>
      </c>
      <c r="AF29" s="9">
        <v>0</v>
      </c>
      <c r="AG29" s="9">
        <v>0</v>
      </c>
      <c r="AH29" s="9">
        <v>72.11</v>
      </c>
      <c r="AI29" s="9">
        <v>0</v>
      </c>
      <c r="AJ29" s="9">
        <v>23.17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260</v>
      </c>
      <c r="G30" s="53" t="s">
        <v>281</v>
      </c>
      <c r="H30" s="8">
        <v>1603198</v>
      </c>
      <c r="I30" s="8">
        <v>1300000</v>
      </c>
      <c r="J30" s="8">
        <v>0</v>
      </c>
      <c r="K30" s="8">
        <v>0</v>
      </c>
      <c r="L30" s="8">
        <v>0</v>
      </c>
      <c r="M30" s="8">
        <v>0</v>
      </c>
      <c r="N30" s="8">
        <v>303198</v>
      </c>
      <c r="O30" s="8">
        <v>0</v>
      </c>
      <c r="P30" s="9">
        <v>81.08</v>
      </c>
      <c r="Q30" s="9">
        <v>0</v>
      </c>
      <c r="R30" s="9">
        <v>0</v>
      </c>
      <c r="S30" s="9">
        <v>0</v>
      </c>
      <c r="T30" s="9">
        <v>0</v>
      </c>
      <c r="U30" s="9">
        <v>18.91</v>
      </c>
      <c r="V30" s="9">
        <v>0</v>
      </c>
      <c r="W30" s="8">
        <v>1728438</v>
      </c>
      <c r="X30" s="8">
        <v>1286340</v>
      </c>
      <c r="Y30" s="8">
        <v>0</v>
      </c>
      <c r="Z30" s="8">
        <v>0</v>
      </c>
      <c r="AA30" s="8">
        <v>0</v>
      </c>
      <c r="AB30" s="8">
        <v>0</v>
      </c>
      <c r="AC30" s="8">
        <v>303198</v>
      </c>
      <c r="AD30" s="8">
        <v>138900</v>
      </c>
      <c r="AE30" s="9">
        <v>74.42</v>
      </c>
      <c r="AF30" s="9">
        <v>0</v>
      </c>
      <c r="AG30" s="9">
        <v>0</v>
      </c>
      <c r="AH30" s="9">
        <v>0</v>
      </c>
      <c r="AI30" s="9">
        <v>0</v>
      </c>
      <c r="AJ30" s="9">
        <v>17.54</v>
      </c>
      <c r="AK30" s="9">
        <v>8.03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260</v>
      </c>
      <c r="G31" s="53" t="s">
        <v>282</v>
      </c>
      <c r="H31" s="8">
        <v>1952054.85</v>
      </c>
      <c r="I31" s="8">
        <v>1080000</v>
      </c>
      <c r="J31" s="8">
        <v>0</v>
      </c>
      <c r="K31" s="8">
        <v>0</v>
      </c>
      <c r="L31" s="8">
        <v>0</v>
      </c>
      <c r="M31" s="8">
        <v>0</v>
      </c>
      <c r="N31" s="8">
        <v>872054.85</v>
      </c>
      <c r="O31" s="8">
        <v>0</v>
      </c>
      <c r="P31" s="9">
        <v>55.32</v>
      </c>
      <c r="Q31" s="9">
        <v>0</v>
      </c>
      <c r="R31" s="9">
        <v>0</v>
      </c>
      <c r="S31" s="9">
        <v>0</v>
      </c>
      <c r="T31" s="9">
        <v>0</v>
      </c>
      <c r="U31" s="9">
        <v>44.67</v>
      </c>
      <c r="V31" s="9">
        <v>0</v>
      </c>
      <c r="W31" s="8">
        <v>1572054.85</v>
      </c>
      <c r="X31" s="8">
        <v>700000</v>
      </c>
      <c r="Y31" s="8">
        <v>0</v>
      </c>
      <c r="Z31" s="8">
        <v>0</v>
      </c>
      <c r="AA31" s="8">
        <v>0</v>
      </c>
      <c r="AB31" s="8">
        <v>0</v>
      </c>
      <c r="AC31" s="8">
        <v>872054.85</v>
      </c>
      <c r="AD31" s="8">
        <v>0</v>
      </c>
      <c r="AE31" s="9">
        <v>44.52</v>
      </c>
      <c r="AF31" s="9">
        <v>0</v>
      </c>
      <c r="AG31" s="9">
        <v>0</v>
      </c>
      <c r="AH31" s="9">
        <v>0</v>
      </c>
      <c r="AI31" s="9">
        <v>0</v>
      </c>
      <c r="AJ31" s="9">
        <v>55.47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260</v>
      </c>
      <c r="G32" s="53" t="s">
        <v>283</v>
      </c>
      <c r="H32" s="8">
        <v>11058658.33</v>
      </c>
      <c r="I32" s="8">
        <v>8700000</v>
      </c>
      <c r="J32" s="8">
        <v>0</v>
      </c>
      <c r="K32" s="8">
        <v>0</v>
      </c>
      <c r="L32" s="8">
        <v>0</v>
      </c>
      <c r="M32" s="8">
        <v>0</v>
      </c>
      <c r="N32" s="8">
        <v>2358658.33</v>
      </c>
      <c r="O32" s="8">
        <v>0</v>
      </c>
      <c r="P32" s="9">
        <v>78.67</v>
      </c>
      <c r="Q32" s="9">
        <v>0</v>
      </c>
      <c r="R32" s="9">
        <v>0</v>
      </c>
      <c r="S32" s="9">
        <v>0</v>
      </c>
      <c r="T32" s="9">
        <v>0</v>
      </c>
      <c r="U32" s="9">
        <v>21.32</v>
      </c>
      <c r="V32" s="9">
        <v>0</v>
      </c>
      <c r="W32" s="8">
        <v>8795534.41</v>
      </c>
      <c r="X32" s="8">
        <v>5398135.4</v>
      </c>
      <c r="Y32" s="8">
        <v>0</v>
      </c>
      <c r="Z32" s="8">
        <v>0</v>
      </c>
      <c r="AA32" s="8">
        <v>0</v>
      </c>
      <c r="AB32" s="8">
        <v>0</v>
      </c>
      <c r="AC32" s="8">
        <v>3397399.01</v>
      </c>
      <c r="AD32" s="8">
        <v>0</v>
      </c>
      <c r="AE32" s="9">
        <v>61.37</v>
      </c>
      <c r="AF32" s="9">
        <v>0</v>
      </c>
      <c r="AG32" s="9">
        <v>0</v>
      </c>
      <c r="AH32" s="9">
        <v>0</v>
      </c>
      <c r="AI32" s="9">
        <v>0</v>
      </c>
      <c r="AJ32" s="9">
        <v>38.62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260</v>
      </c>
      <c r="G33" s="53" t="s">
        <v>284</v>
      </c>
      <c r="H33" s="8">
        <v>1600000</v>
      </c>
      <c r="I33" s="8">
        <v>1600000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100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8">
        <v>2046449.74</v>
      </c>
      <c r="X33" s="8">
        <v>1600000</v>
      </c>
      <c r="Y33" s="8">
        <v>0</v>
      </c>
      <c r="Z33" s="8">
        <v>0</v>
      </c>
      <c r="AA33" s="8">
        <v>0</v>
      </c>
      <c r="AB33" s="8">
        <v>0</v>
      </c>
      <c r="AC33" s="8">
        <v>446449.74</v>
      </c>
      <c r="AD33" s="8">
        <v>0</v>
      </c>
      <c r="AE33" s="9">
        <v>78.18</v>
      </c>
      <c r="AF33" s="9">
        <v>0</v>
      </c>
      <c r="AG33" s="9">
        <v>0</v>
      </c>
      <c r="AH33" s="9">
        <v>0</v>
      </c>
      <c r="AI33" s="9">
        <v>0</v>
      </c>
      <c r="AJ33" s="9">
        <v>21.81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260</v>
      </c>
      <c r="G34" s="53" t="s">
        <v>261</v>
      </c>
      <c r="H34" s="8">
        <v>8139683.59</v>
      </c>
      <c r="I34" s="8">
        <v>8139683.59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2048544.27</v>
      </c>
      <c r="X34" s="8">
        <v>2040000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8544.27</v>
      </c>
      <c r="AE34" s="9">
        <v>99.58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0.41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260</v>
      </c>
      <c r="G35" s="53" t="s">
        <v>285</v>
      </c>
      <c r="H35" s="8">
        <v>4401500</v>
      </c>
      <c r="I35" s="8">
        <v>4401500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4489067.04</v>
      </c>
      <c r="X35" s="8">
        <v>4401500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87567.04</v>
      </c>
      <c r="AE35" s="9">
        <v>98.04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1.95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260</v>
      </c>
      <c r="G36" s="53" t="s">
        <v>286</v>
      </c>
      <c r="H36" s="8">
        <v>3786341</v>
      </c>
      <c r="I36" s="8">
        <v>2520000</v>
      </c>
      <c r="J36" s="8">
        <v>0</v>
      </c>
      <c r="K36" s="8">
        <v>300000</v>
      </c>
      <c r="L36" s="8">
        <v>0</v>
      </c>
      <c r="M36" s="8">
        <v>0</v>
      </c>
      <c r="N36" s="8">
        <v>966341</v>
      </c>
      <c r="O36" s="8">
        <v>0</v>
      </c>
      <c r="P36" s="9">
        <v>66.55</v>
      </c>
      <c r="Q36" s="9">
        <v>0</v>
      </c>
      <c r="R36" s="9">
        <v>7.92</v>
      </c>
      <c r="S36" s="9">
        <v>0</v>
      </c>
      <c r="T36" s="9">
        <v>0</v>
      </c>
      <c r="U36" s="9">
        <v>25.52</v>
      </c>
      <c r="V36" s="9">
        <v>0</v>
      </c>
      <c r="W36" s="8">
        <v>3751851.9</v>
      </c>
      <c r="X36" s="8">
        <v>2520000</v>
      </c>
      <c r="Y36" s="8">
        <v>0</v>
      </c>
      <c r="Z36" s="8">
        <v>265510.87</v>
      </c>
      <c r="AA36" s="8">
        <v>0</v>
      </c>
      <c r="AB36" s="8">
        <v>0</v>
      </c>
      <c r="AC36" s="8">
        <v>966341.03</v>
      </c>
      <c r="AD36" s="8">
        <v>0</v>
      </c>
      <c r="AE36" s="9">
        <v>67.16</v>
      </c>
      <c r="AF36" s="9">
        <v>0</v>
      </c>
      <c r="AG36" s="9">
        <v>7.07</v>
      </c>
      <c r="AH36" s="9">
        <v>0</v>
      </c>
      <c r="AI36" s="9">
        <v>0</v>
      </c>
      <c r="AJ36" s="9">
        <v>25.75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260</v>
      </c>
      <c r="G37" s="53" t="s">
        <v>287</v>
      </c>
      <c r="H37" s="8">
        <v>448446</v>
      </c>
      <c r="I37" s="8">
        <v>448446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21710.47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21710.47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100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260</v>
      </c>
      <c r="G38" s="53" t="s">
        <v>288</v>
      </c>
      <c r="H38" s="8">
        <v>18894671.52</v>
      </c>
      <c r="I38" s="8">
        <v>17300000</v>
      </c>
      <c r="J38" s="8">
        <v>0</v>
      </c>
      <c r="K38" s="8">
        <v>0</v>
      </c>
      <c r="L38" s="8">
        <v>0</v>
      </c>
      <c r="M38" s="8">
        <v>0</v>
      </c>
      <c r="N38" s="8">
        <v>1594671.52</v>
      </c>
      <c r="O38" s="8">
        <v>0</v>
      </c>
      <c r="P38" s="9">
        <v>91.56</v>
      </c>
      <c r="Q38" s="9">
        <v>0</v>
      </c>
      <c r="R38" s="9">
        <v>0</v>
      </c>
      <c r="S38" s="9">
        <v>0</v>
      </c>
      <c r="T38" s="9">
        <v>0</v>
      </c>
      <c r="U38" s="9">
        <v>8.43</v>
      </c>
      <c r="V38" s="9">
        <v>0</v>
      </c>
      <c r="W38" s="8">
        <v>19979425.57</v>
      </c>
      <c r="X38" s="8">
        <v>17300000</v>
      </c>
      <c r="Y38" s="8">
        <v>0</v>
      </c>
      <c r="Z38" s="8">
        <v>0</v>
      </c>
      <c r="AA38" s="8">
        <v>0</v>
      </c>
      <c r="AB38" s="8">
        <v>0</v>
      </c>
      <c r="AC38" s="8">
        <v>2679425.57</v>
      </c>
      <c r="AD38" s="8">
        <v>0</v>
      </c>
      <c r="AE38" s="9">
        <v>86.58</v>
      </c>
      <c r="AF38" s="9">
        <v>0</v>
      </c>
      <c r="AG38" s="9">
        <v>0</v>
      </c>
      <c r="AH38" s="9">
        <v>0</v>
      </c>
      <c r="AI38" s="9">
        <v>0</v>
      </c>
      <c r="AJ38" s="9">
        <v>13.41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260</v>
      </c>
      <c r="G39" s="53" t="s">
        <v>289</v>
      </c>
      <c r="H39" s="8">
        <v>5345954.04</v>
      </c>
      <c r="I39" s="8">
        <v>3434181.78</v>
      </c>
      <c r="J39" s="8">
        <v>0</v>
      </c>
      <c r="K39" s="8">
        <v>0</v>
      </c>
      <c r="L39" s="8">
        <v>53488.26</v>
      </c>
      <c r="M39" s="8">
        <v>0</v>
      </c>
      <c r="N39" s="8">
        <v>1858284</v>
      </c>
      <c r="O39" s="8">
        <v>0</v>
      </c>
      <c r="P39" s="9">
        <v>64.23</v>
      </c>
      <c r="Q39" s="9">
        <v>0</v>
      </c>
      <c r="R39" s="9">
        <v>0</v>
      </c>
      <c r="S39" s="9">
        <v>1</v>
      </c>
      <c r="T39" s="9">
        <v>0</v>
      </c>
      <c r="U39" s="9">
        <v>34.76</v>
      </c>
      <c r="V39" s="9">
        <v>0</v>
      </c>
      <c r="W39" s="8">
        <v>2201772.26</v>
      </c>
      <c r="X39" s="8">
        <v>0</v>
      </c>
      <c r="Y39" s="8">
        <v>0</v>
      </c>
      <c r="Z39" s="8">
        <v>0</v>
      </c>
      <c r="AA39" s="8">
        <v>343488.26</v>
      </c>
      <c r="AB39" s="8">
        <v>0</v>
      </c>
      <c r="AC39" s="8">
        <v>1858284</v>
      </c>
      <c r="AD39" s="8">
        <v>0</v>
      </c>
      <c r="AE39" s="9">
        <v>0</v>
      </c>
      <c r="AF39" s="9">
        <v>0</v>
      </c>
      <c r="AG39" s="9">
        <v>0</v>
      </c>
      <c r="AH39" s="9">
        <v>15.6</v>
      </c>
      <c r="AI39" s="9">
        <v>0</v>
      </c>
      <c r="AJ39" s="9">
        <v>84.39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260</v>
      </c>
      <c r="G40" s="53" t="s">
        <v>290</v>
      </c>
      <c r="H40" s="8">
        <v>400000</v>
      </c>
      <c r="I40" s="8">
        <v>400000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100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8">
        <v>427076.34</v>
      </c>
      <c r="X40" s="8">
        <v>400000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27076.34</v>
      </c>
      <c r="AE40" s="9">
        <v>93.66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6.33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260</v>
      </c>
      <c r="G41" s="53" t="s">
        <v>291</v>
      </c>
      <c r="H41" s="8">
        <v>5658296.97</v>
      </c>
      <c r="I41" s="8">
        <v>3000000</v>
      </c>
      <c r="J41" s="8">
        <v>0</v>
      </c>
      <c r="K41" s="8">
        <v>0</v>
      </c>
      <c r="L41" s="8">
        <v>1750979.9</v>
      </c>
      <c r="M41" s="8">
        <v>0</v>
      </c>
      <c r="N41" s="8">
        <v>907317.07</v>
      </c>
      <c r="O41" s="8">
        <v>0</v>
      </c>
      <c r="P41" s="9">
        <v>53.01</v>
      </c>
      <c r="Q41" s="9">
        <v>0</v>
      </c>
      <c r="R41" s="9">
        <v>0</v>
      </c>
      <c r="S41" s="9">
        <v>30.94</v>
      </c>
      <c r="T41" s="9">
        <v>0</v>
      </c>
      <c r="U41" s="9">
        <v>16.03</v>
      </c>
      <c r="V41" s="9">
        <v>0</v>
      </c>
      <c r="W41" s="8">
        <v>5658296.97</v>
      </c>
      <c r="X41" s="8">
        <v>3000000</v>
      </c>
      <c r="Y41" s="8">
        <v>0</v>
      </c>
      <c r="Z41" s="8">
        <v>0</v>
      </c>
      <c r="AA41" s="8">
        <v>1750979.9</v>
      </c>
      <c r="AB41" s="8">
        <v>0</v>
      </c>
      <c r="AC41" s="8">
        <v>907317.07</v>
      </c>
      <c r="AD41" s="8">
        <v>0</v>
      </c>
      <c r="AE41" s="9">
        <v>53.01</v>
      </c>
      <c r="AF41" s="9">
        <v>0</v>
      </c>
      <c r="AG41" s="9">
        <v>0</v>
      </c>
      <c r="AH41" s="9">
        <v>30.94</v>
      </c>
      <c r="AI41" s="9">
        <v>0</v>
      </c>
      <c r="AJ41" s="9">
        <v>16.03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260</v>
      </c>
      <c r="G42" s="53" t="s">
        <v>292</v>
      </c>
      <c r="H42" s="8">
        <v>2332540</v>
      </c>
      <c r="I42" s="8">
        <v>1558798</v>
      </c>
      <c r="J42" s="8">
        <v>0</v>
      </c>
      <c r="K42" s="8">
        <v>0</v>
      </c>
      <c r="L42" s="8">
        <v>0</v>
      </c>
      <c r="M42" s="8">
        <v>0</v>
      </c>
      <c r="N42" s="8">
        <v>773742</v>
      </c>
      <c r="O42" s="8">
        <v>0</v>
      </c>
      <c r="P42" s="9">
        <v>66.82</v>
      </c>
      <c r="Q42" s="9">
        <v>0</v>
      </c>
      <c r="R42" s="9">
        <v>0</v>
      </c>
      <c r="S42" s="9">
        <v>0</v>
      </c>
      <c r="T42" s="9">
        <v>0</v>
      </c>
      <c r="U42" s="9">
        <v>33.17</v>
      </c>
      <c r="V42" s="9">
        <v>0</v>
      </c>
      <c r="W42" s="8">
        <v>2273742.28</v>
      </c>
      <c r="X42" s="8">
        <v>1500000</v>
      </c>
      <c r="Y42" s="8">
        <v>0</v>
      </c>
      <c r="Z42" s="8">
        <v>0</v>
      </c>
      <c r="AA42" s="8">
        <v>0</v>
      </c>
      <c r="AB42" s="8">
        <v>0</v>
      </c>
      <c r="AC42" s="8">
        <v>773742.28</v>
      </c>
      <c r="AD42" s="8">
        <v>0</v>
      </c>
      <c r="AE42" s="9">
        <v>65.97</v>
      </c>
      <c r="AF42" s="9">
        <v>0</v>
      </c>
      <c r="AG42" s="9">
        <v>0</v>
      </c>
      <c r="AH42" s="9">
        <v>0</v>
      </c>
      <c r="AI42" s="9">
        <v>0</v>
      </c>
      <c r="AJ42" s="9">
        <v>34.02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260</v>
      </c>
      <c r="G43" s="53" t="s">
        <v>293</v>
      </c>
      <c r="H43" s="8">
        <v>55148</v>
      </c>
      <c r="I43" s="8">
        <v>55148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100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8">
        <v>324881.64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82530.85</v>
      </c>
      <c r="AD43" s="8">
        <v>242350.79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25.4</v>
      </c>
      <c r="AK43" s="9">
        <v>74.59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260</v>
      </c>
      <c r="G44" s="53" t="s">
        <v>294</v>
      </c>
      <c r="H44" s="8">
        <v>3829982.79</v>
      </c>
      <c r="I44" s="8">
        <v>3342000</v>
      </c>
      <c r="J44" s="8">
        <v>0</v>
      </c>
      <c r="K44" s="8">
        <v>0</v>
      </c>
      <c r="L44" s="8">
        <v>0</v>
      </c>
      <c r="M44" s="8">
        <v>0</v>
      </c>
      <c r="N44" s="8">
        <v>487982.79</v>
      </c>
      <c r="O44" s="8">
        <v>0</v>
      </c>
      <c r="P44" s="9">
        <v>87.25</v>
      </c>
      <c r="Q44" s="9">
        <v>0</v>
      </c>
      <c r="R44" s="9">
        <v>0</v>
      </c>
      <c r="S44" s="9">
        <v>0</v>
      </c>
      <c r="T44" s="9">
        <v>0</v>
      </c>
      <c r="U44" s="9">
        <v>12.74</v>
      </c>
      <c r="V44" s="9">
        <v>0</v>
      </c>
      <c r="W44" s="8">
        <v>2998120.65</v>
      </c>
      <c r="X44" s="8">
        <v>2273000</v>
      </c>
      <c r="Y44" s="8">
        <v>0</v>
      </c>
      <c r="Z44" s="8">
        <v>0</v>
      </c>
      <c r="AA44" s="8">
        <v>0</v>
      </c>
      <c r="AB44" s="8">
        <v>0</v>
      </c>
      <c r="AC44" s="8">
        <v>487982.79</v>
      </c>
      <c r="AD44" s="8">
        <v>237137.86</v>
      </c>
      <c r="AE44" s="9">
        <v>75.81</v>
      </c>
      <c r="AF44" s="9">
        <v>0</v>
      </c>
      <c r="AG44" s="9">
        <v>0</v>
      </c>
      <c r="AH44" s="9">
        <v>0</v>
      </c>
      <c r="AI44" s="9">
        <v>0</v>
      </c>
      <c r="AJ44" s="9">
        <v>16.27</v>
      </c>
      <c r="AK44" s="9">
        <v>7.9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260</v>
      </c>
      <c r="G45" s="53" t="s">
        <v>295</v>
      </c>
      <c r="H45" s="8">
        <v>1700000</v>
      </c>
      <c r="I45" s="8">
        <v>1700000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100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8">
        <v>3304839.66</v>
      </c>
      <c r="X45" s="8">
        <v>1700000</v>
      </c>
      <c r="Y45" s="8">
        <v>0</v>
      </c>
      <c r="Z45" s="8">
        <v>0</v>
      </c>
      <c r="AA45" s="8">
        <v>0</v>
      </c>
      <c r="AB45" s="8">
        <v>0</v>
      </c>
      <c r="AC45" s="8">
        <v>1604839.66</v>
      </c>
      <c r="AD45" s="8">
        <v>0</v>
      </c>
      <c r="AE45" s="9">
        <v>51.43</v>
      </c>
      <c r="AF45" s="9">
        <v>0</v>
      </c>
      <c r="AG45" s="9">
        <v>0</v>
      </c>
      <c r="AH45" s="9">
        <v>0</v>
      </c>
      <c r="AI45" s="9">
        <v>0</v>
      </c>
      <c r="AJ45" s="9">
        <v>48.56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260</v>
      </c>
      <c r="G46" s="53" t="s">
        <v>296</v>
      </c>
      <c r="H46" s="8">
        <v>4893972.14</v>
      </c>
      <c r="I46" s="8">
        <v>4000000</v>
      </c>
      <c r="J46" s="8">
        <v>0</v>
      </c>
      <c r="K46" s="8">
        <v>0</v>
      </c>
      <c r="L46" s="8">
        <v>0</v>
      </c>
      <c r="M46" s="8">
        <v>0</v>
      </c>
      <c r="N46" s="8">
        <v>893972.14</v>
      </c>
      <c r="O46" s="8">
        <v>0</v>
      </c>
      <c r="P46" s="9">
        <v>81.73</v>
      </c>
      <c r="Q46" s="9">
        <v>0</v>
      </c>
      <c r="R46" s="9">
        <v>0</v>
      </c>
      <c r="S46" s="9">
        <v>0</v>
      </c>
      <c r="T46" s="9">
        <v>0</v>
      </c>
      <c r="U46" s="9">
        <v>18.26</v>
      </c>
      <c r="V46" s="9">
        <v>0</v>
      </c>
      <c r="W46" s="8">
        <v>5036672.21</v>
      </c>
      <c r="X46" s="8">
        <v>4000000</v>
      </c>
      <c r="Y46" s="8">
        <v>0</v>
      </c>
      <c r="Z46" s="8">
        <v>0</v>
      </c>
      <c r="AA46" s="8">
        <v>0</v>
      </c>
      <c r="AB46" s="8">
        <v>0</v>
      </c>
      <c r="AC46" s="8">
        <v>893972.14</v>
      </c>
      <c r="AD46" s="8">
        <v>142700.07</v>
      </c>
      <c r="AE46" s="9">
        <v>79.41</v>
      </c>
      <c r="AF46" s="9">
        <v>0</v>
      </c>
      <c r="AG46" s="9">
        <v>0</v>
      </c>
      <c r="AH46" s="9">
        <v>0</v>
      </c>
      <c r="AI46" s="9">
        <v>0</v>
      </c>
      <c r="AJ46" s="9">
        <v>17.74</v>
      </c>
      <c r="AK46" s="9">
        <v>2.83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260</v>
      </c>
      <c r="G47" s="53" t="s">
        <v>297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/>
      <c r="Q47" s="9"/>
      <c r="R47" s="9"/>
      <c r="S47" s="9"/>
      <c r="T47" s="9"/>
      <c r="U47" s="9"/>
      <c r="V47" s="9"/>
      <c r="W47" s="8">
        <v>65869.57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65869.57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100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260</v>
      </c>
      <c r="G48" s="53" t="s">
        <v>298</v>
      </c>
      <c r="H48" s="8">
        <v>5297000</v>
      </c>
      <c r="I48" s="8">
        <v>3700000</v>
      </c>
      <c r="J48" s="8">
        <v>0</v>
      </c>
      <c r="K48" s="8">
        <v>0</v>
      </c>
      <c r="L48" s="8">
        <v>1597000</v>
      </c>
      <c r="M48" s="8">
        <v>0</v>
      </c>
      <c r="N48" s="8">
        <v>0</v>
      </c>
      <c r="O48" s="8">
        <v>0</v>
      </c>
      <c r="P48" s="9">
        <v>69.85</v>
      </c>
      <c r="Q48" s="9">
        <v>0</v>
      </c>
      <c r="R48" s="9">
        <v>0</v>
      </c>
      <c r="S48" s="9">
        <v>30.14</v>
      </c>
      <c r="T48" s="9">
        <v>0</v>
      </c>
      <c r="U48" s="9">
        <v>0</v>
      </c>
      <c r="V48" s="9">
        <v>0</v>
      </c>
      <c r="W48" s="8">
        <v>5297858.91</v>
      </c>
      <c r="X48" s="8">
        <v>3700000</v>
      </c>
      <c r="Y48" s="8">
        <v>0</v>
      </c>
      <c r="Z48" s="8">
        <v>0</v>
      </c>
      <c r="AA48" s="8">
        <v>1597858.91</v>
      </c>
      <c r="AB48" s="8">
        <v>0</v>
      </c>
      <c r="AC48" s="8">
        <v>0</v>
      </c>
      <c r="AD48" s="8">
        <v>0</v>
      </c>
      <c r="AE48" s="9">
        <v>69.83</v>
      </c>
      <c r="AF48" s="9">
        <v>0</v>
      </c>
      <c r="AG48" s="9">
        <v>0</v>
      </c>
      <c r="AH48" s="9">
        <v>30.16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260</v>
      </c>
      <c r="G49" s="53" t="s">
        <v>299</v>
      </c>
      <c r="H49" s="8">
        <v>5959995.4</v>
      </c>
      <c r="I49" s="8">
        <v>4218445.05</v>
      </c>
      <c r="J49" s="8">
        <v>0</v>
      </c>
      <c r="K49" s="8">
        <v>0</v>
      </c>
      <c r="L49" s="8">
        <v>0</v>
      </c>
      <c r="M49" s="8">
        <v>0</v>
      </c>
      <c r="N49" s="8">
        <v>1741550.35</v>
      </c>
      <c r="O49" s="8">
        <v>0</v>
      </c>
      <c r="P49" s="9">
        <v>70.77</v>
      </c>
      <c r="Q49" s="9">
        <v>0</v>
      </c>
      <c r="R49" s="9">
        <v>0</v>
      </c>
      <c r="S49" s="9">
        <v>0</v>
      </c>
      <c r="T49" s="9">
        <v>0</v>
      </c>
      <c r="U49" s="9">
        <v>29.22</v>
      </c>
      <c r="V49" s="9">
        <v>0</v>
      </c>
      <c r="W49" s="8">
        <v>5959995.4</v>
      </c>
      <c r="X49" s="8">
        <v>4218445.05</v>
      </c>
      <c r="Y49" s="8">
        <v>0</v>
      </c>
      <c r="Z49" s="8">
        <v>0</v>
      </c>
      <c r="AA49" s="8">
        <v>0</v>
      </c>
      <c r="AB49" s="8">
        <v>0</v>
      </c>
      <c r="AC49" s="8">
        <v>1741550.35</v>
      </c>
      <c r="AD49" s="8">
        <v>0</v>
      </c>
      <c r="AE49" s="9">
        <v>70.77</v>
      </c>
      <c r="AF49" s="9">
        <v>0</v>
      </c>
      <c r="AG49" s="9">
        <v>0</v>
      </c>
      <c r="AH49" s="9">
        <v>0</v>
      </c>
      <c r="AI49" s="9">
        <v>0</v>
      </c>
      <c r="AJ49" s="9">
        <v>29.22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260</v>
      </c>
      <c r="G50" s="53" t="s">
        <v>300</v>
      </c>
      <c r="H50" s="8">
        <v>6814650.05</v>
      </c>
      <c r="I50" s="8">
        <v>5328000</v>
      </c>
      <c r="J50" s="8">
        <v>0</v>
      </c>
      <c r="K50" s="8">
        <v>0</v>
      </c>
      <c r="L50" s="8">
        <v>0</v>
      </c>
      <c r="M50" s="8">
        <v>0</v>
      </c>
      <c r="N50" s="8">
        <v>1486650.05</v>
      </c>
      <c r="O50" s="8">
        <v>0</v>
      </c>
      <c r="P50" s="9">
        <v>78.18</v>
      </c>
      <c r="Q50" s="9">
        <v>0</v>
      </c>
      <c r="R50" s="9">
        <v>0</v>
      </c>
      <c r="S50" s="9">
        <v>0</v>
      </c>
      <c r="T50" s="9">
        <v>0</v>
      </c>
      <c r="U50" s="9">
        <v>21.81</v>
      </c>
      <c r="V50" s="9">
        <v>0</v>
      </c>
      <c r="W50" s="8">
        <v>6814650.05</v>
      </c>
      <c r="X50" s="8">
        <v>5328000</v>
      </c>
      <c r="Y50" s="8">
        <v>0</v>
      </c>
      <c r="Z50" s="8">
        <v>0</v>
      </c>
      <c r="AA50" s="8">
        <v>0</v>
      </c>
      <c r="AB50" s="8">
        <v>0</v>
      </c>
      <c r="AC50" s="8">
        <v>1486650.05</v>
      </c>
      <c r="AD50" s="8">
        <v>0</v>
      </c>
      <c r="AE50" s="9">
        <v>78.18</v>
      </c>
      <c r="AF50" s="9">
        <v>0</v>
      </c>
      <c r="AG50" s="9">
        <v>0</v>
      </c>
      <c r="AH50" s="9">
        <v>0</v>
      </c>
      <c r="AI50" s="9">
        <v>0</v>
      </c>
      <c r="AJ50" s="9">
        <v>21.81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260</v>
      </c>
      <c r="G51" s="53" t="s">
        <v>301</v>
      </c>
      <c r="H51" s="8">
        <v>3349310</v>
      </c>
      <c r="I51" s="8">
        <v>1900000</v>
      </c>
      <c r="J51" s="8">
        <v>0</v>
      </c>
      <c r="K51" s="8">
        <v>0</v>
      </c>
      <c r="L51" s="8">
        <v>0</v>
      </c>
      <c r="M51" s="8">
        <v>0</v>
      </c>
      <c r="N51" s="8">
        <v>1449310</v>
      </c>
      <c r="O51" s="8">
        <v>0</v>
      </c>
      <c r="P51" s="9">
        <v>56.72</v>
      </c>
      <c r="Q51" s="9">
        <v>0</v>
      </c>
      <c r="R51" s="9">
        <v>0</v>
      </c>
      <c r="S51" s="9">
        <v>0</v>
      </c>
      <c r="T51" s="9">
        <v>0</v>
      </c>
      <c r="U51" s="9">
        <v>43.27</v>
      </c>
      <c r="V51" s="9">
        <v>0</v>
      </c>
      <c r="W51" s="8">
        <v>3360323.62</v>
      </c>
      <c r="X51" s="8">
        <v>1530000</v>
      </c>
      <c r="Y51" s="8">
        <v>0</v>
      </c>
      <c r="Z51" s="8">
        <v>0</v>
      </c>
      <c r="AA51" s="8">
        <v>0</v>
      </c>
      <c r="AB51" s="8">
        <v>0</v>
      </c>
      <c r="AC51" s="8">
        <v>1830323.62</v>
      </c>
      <c r="AD51" s="8">
        <v>0</v>
      </c>
      <c r="AE51" s="9">
        <v>45.53</v>
      </c>
      <c r="AF51" s="9">
        <v>0</v>
      </c>
      <c r="AG51" s="9">
        <v>0</v>
      </c>
      <c r="AH51" s="9">
        <v>0</v>
      </c>
      <c r="AI51" s="9">
        <v>0</v>
      </c>
      <c r="AJ51" s="9">
        <v>54.46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260</v>
      </c>
      <c r="G52" s="53" t="s">
        <v>302</v>
      </c>
      <c r="H52" s="8">
        <v>2283031.63</v>
      </c>
      <c r="I52" s="8">
        <v>0</v>
      </c>
      <c r="J52" s="8">
        <v>0</v>
      </c>
      <c r="K52" s="8">
        <v>0</v>
      </c>
      <c r="L52" s="8">
        <v>1483039.63</v>
      </c>
      <c r="M52" s="8">
        <v>0</v>
      </c>
      <c r="N52" s="8">
        <v>799992</v>
      </c>
      <c r="O52" s="8">
        <v>0</v>
      </c>
      <c r="P52" s="9">
        <v>0</v>
      </c>
      <c r="Q52" s="9">
        <v>0</v>
      </c>
      <c r="R52" s="9">
        <v>0</v>
      </c>
      <c r="S52" s="9">
        <v>64.95</v>
      </c>
      <c r="T52" s="9">
        <v>0</v>
      </c>
      <c r="U52" s="9">
        <v>35.04</v>
      </c>
      <c r="V52" s="9">
        <v>0</v>
      </c>
      <c r="W52" s="8">
        <v>2283031.63</v>
      </c>
      <c r="X52" s="8">
        <v>0</v>
      </c>
      <c r="Y52" s="8">
        <v>0</v>
      </c>
      <c r="Z52" s="8">
        <v>0</v>
      </c>
      <c r="AA52" s="8">
        <v>1483039.63</v>
      </c>
      <c r="AB52" s="8">
        <v>0</v>
      </c>
      <c r="AC52" s="8">
        <v>799992</v>
      </c>
      <c r="AD52" s="8">
        <v>0</v>
      </c>
      <c r="AE52" s="9">
        <v>0</v>
      </c>
      <c r="AF52" s="9">
        <v>0</v>
      </c>
      <c r="AG52" s="9">
        <v>0</v>
      </c>
      <c r="AH52" s="9">
        <v>64.95</v>
      </c>
      <c r="AI52" s="9">
        <v>0</v>
      </c>
      <c r="AJ52" s="9">
        <v>35.04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260</v>
      </c>
      <c r="G53" s="53" t="s">
        <v>303</v>
      </c>
      <c r="H53" s="8">
        <v>11960638</v>
      </c>
      <c r="I53" s="8">
        <v>9000000</v>
      </c>
      <c r="J53" s="8">
        <v>0</v>
      </c>
      <c r="K53" s="8">
        <v>429446</v>
      </c>
      <c r="L53" s="8">
        <v>0</v>
      </c>
      <c r="M53" s="8">
        <v>0</v>
      </c>
      <c r="N53" s="8">
        <v>2531192</v>
      </c>
      <c r="O53" s="8">
        <v>0</v>
      </c>
      <c r="P53" s="9">
        <v>75.24</v>
      </c>
      <c r="Q53" s="9">
        <v>0</v>
      </c>
      <c r="R53" s="9">
        <v>3.59</v>
      </c>
      <c r="S53" s="9">
        <v>0</v>
      </c>
      <c r="T53" s="9">
        <v>0</v>
      </c>
      <c r="U53" s="9">
        <v>21.16</v>
      </c>
      <c r="V53" s="9">
        <v>0</v>
      </c>
      <c r="W53" s="8">
        <v>11660638.56</v>
      </c>
      <c r="X53" s="8">
        <v>9000000</v>
      </c>
      <c r="Y53" s="8">
        <v>0</v>
      </c>
      <c r="Z53" s="8">
        <v>129446</v>
      </c>
      <c r="AA53" s="8">
        <v>0</v>
      </c>
      <c r="AB53" s="8">
        <v>0</v>
      </c>
      <c r="AC53" s="8">
        <v>2531192.56</v>
      </c>
      <c r="AD53" s="8">
        <v>0</v>
      </c>
      <c r="AE53" s="9">
        <v>77.18</v>
      </c>
      <c r="AF53" s="9">
        <v>0</v>
      </c>
      <c r="AG53" s="9">
        <v>1.11</v>
      </c>
      <c r="AH53" s="9">
        <v>0</v>
      </c>
      <c r="AI53" s="9">
        <v>0</v>
      </c>
      <c r="AJ53" s="9">
        <v>21.7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260</v>
      </c>
      <c r="G54" s="53" t="s">
        <v>304</v>
      </c>
      <c r="H54" s="8">
        <v>2305930.91</v>
      </c>
      <c r="I54" s="8">
        <v>2305930.91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1940000</v>
      </c>
      <c r="X54" s="8">
        <v>1940000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260</v>
      </c>
      <c r="G55" s="53" t="s">
        <v>305</v>
      </c>
      <c r="H55" s="8">
        <v>2755211</v>
      </c>
      <c r="I55" s="8">
        <v>2602211</v>
      </c>
      <c r="J55" s="8">
        <v>0</v>
      </c>
      <c r="K55" s="8">
        <v>0</v>
      </c>
      <c r="L55" s="8">
        <v>0</v>
      </c>
      <c r="M55" s="8">
        <v>0</v>
      </c>
      <c r="N55" s="8">
        <v>153000</v>
      </c>
      <c r="O55" s="8">
        <v>0</v>
      </c>
      <c r="P55" s="9">
        <v>94.44</v>
      </c>
      <c r="Q55" s="9">
        <v>0</v>
      </c>
      <c r="R55" s="9">
        <v>0</v>
      </c>
      <c r="S55" s="9">
        <v>0</v>
      </c>
      <c r="T55" s="9">
        <v>0</v>
      </c>
      <c r="U55" s="9">
        <v>5.55</v>
      </c>
      <c r="V55" s="9">
        <v>0</v>
      </c>
      <c r="W55" s="8">
        <v>2365495.11</v>
      </c>
      <c r="X55" s="8">
        <v>2212144</v>
      </c>
      <c r="Y55" s="8">
        <v>0</v>
      </c>
      <c r="Z55" s="8">
        <v>0</v>
      </c>
      <c r="AA55" s="8">
        <v>0</v>
      </c>
      <c r="AB55" s="8">
        <v>0</v>
      </c>
      <c r="AC55" s="8">
        <v>153351.11</v>
      </c>
      <c r="AD55" s="8">
        <v>0</v>
      </c>
      <c r="AE55" s="9">
        <v>93.51</v>
      </c>
      <c r="AF55" s="9">
        <v>0</v>
      </c>
      <c r="AG55" s="9">
        <v>0</v>
      </c>
      <c r="AH55" s="9">
        <v>0</v>
      </c>
      <c r="AI55" s="9">
        <v>0</v>
      </c>
      <c r="AJ55" s="9">
        <v>6.48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260</v>
      </c>
      <c r="G56" s="53" t="s">
        <v>306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/>
      <c r="Q56" s="9"/>
      <c r="R56" s="9"/>
      <c r="S56" s="9"/>
      <c r="T56" s="9"/>
      <c r="U56" s="9"/>
      <c r="V56" s="9"/>
      <c r="W56" s="8">
        <v>240371.71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240371.71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260</v>
      </c>
      <c r="G57" s="53" t="s">
        <v>307</v>
      </c>
      <c r="H57" s="8">
        <v>2445000</v>
      </c>
      <c r="I57" s="8">
        <v>2445000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>
        <v>100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8">
        <v>3200000</v>
      </c>
      <c r="X57" s="8">
        <v>3200000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9">
        <v>100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260</v>
      </c>
      <c r="G58" s="53" t="s">
        <v>308</v>
      </c>
      <c r="H58" s="8">
        <v>1512887.28</v>
      </c>
      <c r="I58" s="8">
        <v>860000</v>
      </c>
      <c r="J58" s="8">
        <v>0</v>
      </c>
      <c r="K58" s="8">
        <v>0</v>
      </c>
      <c r="L58" s="8">
        <v>0</v>
      </c>
      <c r="M58" s="8">
        <v>0</v>
      </c>
      <c r="N58" s="8">
        <v>652887.28</v>
      </c>
      <c r="O58" s="8">
        <v>0</v>
      </c>
      <c r="P58" s="9">
        <v>56.84</v>
      </c>
      <c r="Q58" s="9">
        <v>0</v>
      </c>
      <c r="R58" s="9">
        <v>0</v>
      </c>
      <c r="S58" s="9">
        <v>0</v>
      </c>
      <c r="T58" s="9">
        <v>0</v>
      </c>
      <c r="U58" s="9">
        <v>43.15</v>
      </c>
      <c r="V58" s="9">
        <v>0</v>
      </c>
      <c r="W58" s="8">
        <v>1532287.32</v>
      </c>
      <c r="X58" s="8">
        <v>860000</v>
      </c>
      <c r="Y58" s="8">
        <v>0</v>
      </c>
      <c r="Z58" s="8">
        <v>0</v>
      </c>
      <c r="AA58" s="8">
        <v>0</v>
      </c>
      <c r="AB58" s="8">
        <v>0</v>
      </c>
      <c r="AC58" s="8">
        <v>672287.32</v>
      </c>
      <c r="AD58" s="8">
        <v>0</v>
      </c>
      <c r="AE58" s="9">
        <v>56.12</v>
      </c>
      <c r="AF58" s="9">
        <v>0</v>
      </c>
      <c r="AG58" s="9">
        <v>0</v>
      </c>
      <c r="AH58" s="9">
        <v>0</v>
      </c>
      <c r="AI58" s="9">
        <v>0</v>
      </c>
      <c r="AJ58" s="9">
        <v>43.87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260</v>
      </c>
      <c r="G59" s="53" t="s">
        <v>309</v>
      </c>
      <c r="H59" s="8">
        <v>756932.55</v>
      </c>
      <c r="I59" s="8">
        <v>322000</v>
      </c>
      <c r="J59" s="8">
        <v>0</v>
      </c>
      <c r="K59" s="8">
        <v>0</v>
      </c>
      <c r="L59" s="8">
        <v>0</v>
      </c>
      <c r="M59" s="8">
        <v>0</v>
      </c>
      <c r="N59" s="8">
        <v>434932.55</v>
      </c>
      <c r="O59" s="8">
        <v>0</v>
      </c>
      <c r="P59" s="9">
        <v>42.54</v>
      </c>
      <c r="Q59" s="9">
        <v>0</v>
      </c>
      <c r="R59" s="9">
        <v>0</v>
      </c>
      <c r="S59" s="9">
        <v>0</v>
      </c>
      <c r="T59" s="9">
        <v>0</v>
      </c>
      <c r="U59" s="9">
        <v>57.45</v>
      </c>
      <c r="V59" s="9">
        <v>0</v>
      </c>
      <c r="W59" s="8">
        <v>434932.55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434932.55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260</v>
      </c>
      <c r="G60" s="53" t="s">
        <v>310</v>
      </c>
      <c r="H60" s="8">
        <v>2794971.56</v>
      </c>
      <c r="I60" s="8">
        <v>1012184.88</v>
      </c>
      <c r="J60" s="8">
        <v>0</v>
      </c>
      <c r="K60" s="8">
        <v>195945</v>
      </c>
      <c r="L60" s="8">
        <v>1098002.25</v>
      </c>
      <c r="M60" s="8">
        <v>0</v>
      </c>
      <c r="N60" s="8">
        <v>488839.43</v>
      </c>
      <c r="O60" s="8">
        <v>0</v>
      </c>
      <c r="P60" s="9">
        <v>36.21</v>
      </c>
      <c r="Q60" s="9">
        <v>0</v>
      </c>
      <c r="R60" s="9">
        <v>7.01</v>
      </c>
      <c r="S60" s="9">
        <v>39.28</v>
      </c>
      <c r="T60" s="9">
        <v>0</v>
      </c>
      <c r="U60" s="9">
        <v>17.48</v>
      </c>
      <c r="V60" s="9">
        <v>0</v>
      </c>
      <c r="W60" s="8">
        <v>2409557.52</v>
      </c>
      <c r="X60" s="8">
        <v>500000</v>
      </c>
      <c r="Y60" s="8">
        <v>0</v>
      </c>
      <c r="Z60" s="8">
        <v>195945</v>
      </c>
      <c r="AA60" s="8">
        <v>1098002.25</v>
      </c>
      <c r="AB60" s="8">
        <v>0</v>
      </c>
      <c r="AC60" s="8">
        <v>615610.27</v>
      </c>
      <c r="AD60" s="8">
        <v>0</v>
      </c>
      <c r="AE60" s="9">
        <v>20.75</v>
      </c>
      <c r="AF60" s="9">
        <v>0</v>
      </c>
      <c r="AG60" s="9">
        <v>8.13</v>
      </c>
      <c r="AH60" s="9">
        <v>45.56</v>
      </c>
      <c r="AI60" s="9">
        <v>0</v>
      </c>
      <c r="AJ60" s="9">
        <v>25.54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260</v>
      </c>
      <c r="G61" s="53" t="s">
        <v>311</v>
      </c>
      <c r="H61" s="8">
        <v>3300000</v>
      </c>
      <c r="I61" s="8">
        <v>2050000</v>
      </c>
      <c r="J61" s="8">
        <v>0</v>
      </c>
      <c r="K61" s="8">
        <v>0</v>
      </c>
      <c r="L61" s="8">
        <v>0</v>
      </c>
      <c r="M61" s="8">
        <v>0</v>
      </c>
      <c r="N61" s="8">
        <v>1250000</v>
      </c>
      <c r="O61" s="8">
        <v>0</v>
      </c>
      <c r="P61" s="9">
        <v>62.12</v>
      </c>
      <c r="Q61" s="9">
        <v>0</v>
      </c>
      <c r="R61" s="9">
        <v>0</v>
      </c>
      <c r="S61" s="9">
        <v>0</v>
      </c>
      <c r="T61" s="9">
        <v>0</v>
      </c>
      <c r="U61" s="9">
        <v>37.87</v>
      </c>
      <c r="V61" s="9">
        <v>0</v>
      </c>
      <c r="W61" s="8">
        <v>3393958.7</v>
      </c>
      <c r="X61" s="8">
        <v>2050000</v>
      </c>
      <c r="Y61" s="8">
        <v>0</v>
      </c>
      <c r="Z61" s="8">
        <v>0</v>
      </c>
      <c r="AA61" s="8">
        <v>0</v>
      </c>
      <c r="AB61" s="8">
        <v>0</v>
      </c>
      <c r="AC61" s="8">
        <v>1343958.7</v>
      </c>
      <c r="AD61" s="8">
        <v>0</v>
      </c>
      <c r="AE61" s="9">
        <v>60.4</v>
      </c>
      <c r="AF61" s="9">
        <v>0</v>
      </c>
      <c r="AG61" s="9">
        <v>0</v>
      </c>
      <c r="AH61" s="9">
        <v>0</v>
      </c>
      <c r="AI61" s="9">
        <v>0</v>
      </c>
      <c r="AJ61" s="9">
        <v>39.59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260</v>
      </c>
      <c r="G62" s="53" t="s">
        <v>263</v>
      </c>
      <c r="H62" s="8">
        <v>6400639.08</v>
      </c>
      <c r="I62" s="8">
        <v>4172769</v>
      </c>
      <c r="J62" s="8">
        <v>0</v>
      </c>
      <c r="K62" s="8">
        <v>0</v>
      </c>
      <c r="L62" s="8">
        <v>931685.08</v>
      </c>
      <c r="M62" s="8">
        <v>0</v>
      </c>
      <c r="N62" s="8">
        <v>1296185</v>
      </c>
      <c r="O62" s="8">
        <v>0</v>
      </c>
      <c r="P62" s="9">
        <v>65.19</v>
      </c>
      <c r="Q62" s="9">
        <v>0</v>
      </c>
      <c r="R62" s="9">
        <v>0</v>
      </c>
      <c r="S62" s="9">
        <v>14.55</v>
      </c>
      <c r="T62" s="9">
        <v>0</v>
      </c>
      <c r="U62" s="9">
        <v>20.25</v>
      </c>
      <c r="V62" s="9">
        <v>0</v>
      </c>
      <c r="W62" s="8">
        <v>6176279.01</v>
      </c>
      <c r="X62" s="8">
        <v>3948408.13</v>
      </c>
      <c r="Y62" s="8">
        <v>0</v>
      </c>
      <c r="Z62" s="8">
        <v>0</v>
      </c>
      <c r="AA62" s="8">
        <v>931685.8</v>
      </c>
      <c r="AB62" s="8">
        <v>0</v>
      </c>
      <c r="AC62" s="8">
        <v>1296185.08</v>
      </c>
      <c r="AD62" s="8">
        <v>0</v>
      </c>
      <c r="AE62" s="9">
        <v>63.92</v>
      </c>
      <c r="AF62" s="9">
        <v>0</v>
      </c>
      <c r="AG62" s="9">
        <v>0</v>
      </c>
      <c r="AH62" s="9">
        <v>15.08</v>
      </c>
      <c r="AI62" s="9">
        <v>0</v>
      </c>
      <c r="AJ62" s="9">
        <v>20.98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260</v>
      </c>
      <c r="G63" s="53" t="s">
        <v>312</v>
      </c>
      <c r="H63" s="8">
        <v>4200000</v>
      </c>
      <c r="I63" s="8">
        <v>2500000</v>
      </c>
      <c r="J63" s="8">
        <v>0</v>
      </c>
      <c r="K63" s="8">
        <v>0</v>
      </c>
      <c r="L63" s="8">
        <v>0</v>
      </c>
      <c r="M63" s="8">
        <v>0</v>
      </c>
      <c r="N63" s="8">
        <v>1700000</v>
      </c>
      <c r="O63" s="8">
        <v>0</v>
      </c>
      <c r="P63" s="9">
        <v>59.52</v>
      </c>
      <c r="Q63" s="9">
        <v>0</v>
      </c>
      <c r="R63" s="9">
        <v>0</v>
      </c>
      <c r="S63" s="9">
        <v>0</v>
      </c>
      <c r="T63" s="9">
        <v>0</v>
      </c>
      <c r="U63" s="9">
        <v>40.47</v>
      </c>
      <c r="V63" s="9">
        <v>0</v>
      </c>
      <c r="W63" s="8">
        <v>4483623.61</v>
      </c>
      <c r="X63" s="8">
        <v>2500000</v>
      </c>
      <c r="Y63" s="8">
        <v>0</v>
      </c>
      <c r="Z63" s="8">
        <v>0</v>
      </c>
      <c r="AA63" s="8">
        <v>0</v>
      </c>
      <c r="AB63" s="8">
        <v>0</v>
      </c>
      <c r="AC63" s="8">
        <v>1983623.61</v>
      </c>
      <c r="AD63" s="8">
        <v>0</v>
      </c>
      <c r="AE63" s="9">
        <v>55.75</v>
      </c>
      <c r="AF63" s="9">
        <v>0</v>
      </c>
      <c r="AG63" s="9">
        <v>0</v>
      </c>
      <c r="AH63" s="9">
        <v>0</v>
      </c>
      <c r="AI63" s="9">
        <v>0</v>
      </c>
      <c r="AJ63" s="9">
        <v>44.24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260</v>
      </c>
      <c r="G64" s="53" t="s">
        <v>313</v>
      </c>
      <c r="H64" s="8">
        <v>5499257.25</v>
      </c>
      <c r="I64" s="8">
        <v>4499257.25</v>
      </c>
      <c r="J64" s="8">
        <v>0</v>
      </c>
      <c r="K64" s="8">
        <v>0</v>
      </c>
      <c r="L64" s="8">
        <v>0</v>
      </c>
      <c r="M64" s="8">
        <v>0</v>
      </c>
      <c r="N64" s="8">
        <v>1000000</v>
      </c>
      <c r="O64" s="8">
        <v>0</v>
      </c>
      <c r="P64" s="9">
        <v>81.81</v>
      </c>
      <c r="Q64" s="9">
        <v>0</v>
      </c>
      <c r="R64" s="9">
        <v>0</v>
      </c>
      <c r="S64" s="9">
        <v>0</v>
      </c>
      <c r="T64" s="9">
        <v>0</v>
      </c>
      <c r="U64" s="9">
        <v>18.18</v>
      </c>
      <c r="V64" s="9">
        <v>0</v>
      </c>
      <c r="W64" s="8">
        <v>4953764.62</v>
      </c>
      <c r="X64" s="8">
        <v>3890000</v>
      </c>
      <c r="Y64" s="8">
        <v>0</v>
      </c>
      <c r="Z64" s="8">
        <v>0</v>
      </c>
      <c r="AA64" s="8">
        <v>0</v>
      </c>
      <c r="AB64" s="8">
        <v>0</v>
      </c>
      <c r="AC64" s="8">
        <v>1063764.62</v>
      </c>
      <c r="AD64" s="8">
        <v>0</v>
      </c>
      <c r="AE64" s="9">
        <v>78.52</v>
      </c>
      <c r="AF64" s="9">
        <v>0</v>
      </c>
      <c r="AG64" s="9">
        <v>0</v>
      </c>
      <c r="AH64" s="9">
        <v>0</v>
      </c>
      <c r="AI64" s="9">
        <v>0</v>
      </c>
      <c r="AJ64" s="9">
        <v>21.47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260</v>
      </c>
      <c r="G65" s="53" t="s">
        <v>314</v>
      </c>
      <c r="H65" s="8">
        <v>773801.83</v>
      </c>
      <c r="I65" s="8">
        <v>170000</v>
      </c>
      <c r="J65" s="8">
        <v>0</v>
      </c>
      <c r="K65" s="8">
        <v>122391</v>
      </c>
      <c r="L65" s="8">
        <v>0</v>
      </c>
      <c r="M65" s="8">
        <v>0</v>
      </c>
      <c r="N65" s="8">
        <v>481410.83</v>
      </c>
      <c r="O65" s="8">
        <v>0</v>
      </c>
      <c r="P65" s="9">
        <v>21.96</v>
      </c>
      <c r="Q65" s="9">
        <v>0</v>
      </c>
      <c r="R65" s="9">
        <v>15.81</v>
      </c>
      <c r="S65" s="9">
        <v>0</v>
      </c>
      <c r="T65" s="9">
        <v>0</v>
      </c>
      <c r="U65" s="9">
        <v>62.21</v>
      </c>
      <c r="V65" s="9">
        <v>0</v>
      </c>
      <c r="W65" s="8">
        <v>721040.8</v>
      </c>
      <c r="X65" s="8">
        <v>170000</v>
      </c>
      <c r="Y65" s="8">
        <v>0</v>
      </c>
      <c r="Z65" s="8">
        <v>69629.97</v>
      </c>
      <c r="AA65" s="8">
        <v>0</v>
      </c>
      <c r="AB65" s="8">
        <v>0</v>
      </c>
      <c r="AC65" s="8">
        <v>481410.83</v>
      </c>
      <c r="AD65" s="8">
        <v>0</v>
      </c>
      <c r="AE65" s="9">
        <v>23.57</v>
      </c>
      <c r="AF65" s="9">
        <v>0</v>
      </c>
      <c r="AG65" s="9">
        <v>9.65</v>
      </c>
      <c r="AH65" s="9">
        <v>0</v>
      </c>
      <c r="AI65" s="9">
        <v>0</v>
      </c>
      <c r="AJ65" s="9">
        <v>66.76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260</v>
      </c>
      <c r="G66" s="53" t="s">
        <v>315</v>
      </c>
      <c r="H66" s="8">
        <v>2793215.61</v>
      </c>
      <c r="I66" s="8">
        <v>2100000</v>
      </c>
      <c r="J66" s="8">
        <v>0</v>
      </c>
      <c r="K66" s="8">
        <v>330000</v>
      </c>
      <c r="L66" s="8">
        <v>0</v>
      </c>
      <c r="M66" s="8">
        <v>0</v>
      </c>
      <c r="N66" s="8">
        <v>363215.61</v>
      </c>
      <c r="O66" s="8">
        <v>0</v>
      </c>
      <c r="P66" s="9">
        <v>75.18</v>
      </c>
      <c r="Q66" s="9">
        <v>0</v>
      </c>
      <c r="R66" s="9">
        <v>11.81</v>
      </c>
      <c r="S66" s="9">
        <v>0</v>
      </c>
      <c r="T66" s="9">
        <v>0</v>
      </c>
      <c r="U66" s="9">
        <v>13</v>
      </c>
      <c r="V66" s="9">
        <v>0</v>
      </c>
      <c r="W66" s="8">
        <v>2763215.61</v>
      </c>
      <c r="X66" s="8">
        <v>2100000</v>
      </c>
      <c r="Y66" s="8">
        <v>0</v>
      </c>
      <c r="Z66" s="8">
        <v>300000</v>
      </c>
      <c r="AA66" s="8">
        <v>0</v>
      </c>
      <c r="AB66" s="8">
        <v>0</v>
      </c>
      <c r="AC66" s="8">
        <v>363215.61</v>
      </c>
      <c r="AD66" s="8">
        <v>0</v>
      </c>
      <c r="AE66" s="9">
        <v>75.99</v>
      </c>
      <c r="AF66" s="9">
        <v>0</v>
      </c>
      <c r="AG66" s="9">
        <v>10.85</v>
      </c>
      <c r="AH66" s="9">
        <v>0</v>
      </c>
      <c r="AI66" s="9">
        <v>0</v>
      </c>
      <c r="AJ66" s="9">
        <v>13.14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260</v>
      </c>
      <c r="G67" s="53" t="s">
        <v>316</v>
      </c>
      <c r="H67" s="8">
        <v>5665780.46</v>
      </c>
      <c r="I67" s="8">
        <v>0</v>
      </c>
      <c r="J67" s="8">
        <v>0</v>
      </c>
      <c r="K67" s="8">
        <v>0</v>
      </c>
      <c r="L67" s="8">
        <v>5257934.93</v>
      </c>
      <c r="M67" s="8">
        <v>0</v>
      </c>
      <c r="N67" s="8">
        <v>407845.53</v>
      </c>
      <c r="O67" s="8">
        <v>0</v>
      </c>
      <c r="P67" s="9">
        <v>0</v>
      </c>
      <c r="Q67" s="9">
        <v>0</v>
      </c>
      <c r="R67" s="9">
        <v>0</v>
      </c>
      <c r="S67" s="9">
        <v>92.8</v>
      </c>
      <c r="T67" s="9">
        <v>0</v>
      </c>
      <c r="U67" s="9">
        <v>7.19</v>
      </c>
      <c r="V67" s="9">
        <v>0</v>
      </c>
      <c r="W67" s="8">
        <v>5665780.46</v>
      </c>
      <c r="X67" s="8">
        <v>0</v>
      </c>
      <c r="Y67" s="8">
        <v>0</v>
      </c>
      <c r="Z67" s="8">
        <v>0</v>
      </c>
      <c r="AA67" s="8">
        <v>5257934.93</v>
      </c>
      <c r="AB67" s="8">
        <v>0</v>
      </c>
      <c r="AC67" s="8">
        <v>407845.53</v>
      </c>
      <c r="AD67" s="8">
        <v>0</v>
      </c>
      <c r="AE67" s="9">
        <v>0</v>
      </c>
      <c r="AF67" s="9">
        <v>0</v>
      </c>
      <c r="AG67" s="9">
        <v>0</v>
      </c>
      <c r="AH67" s="9">
        <v>92.8</v>
      </c>
      <c r="AI67" s="9">
        <v>0</v>
      </c>
      <c r="AJ67" s="9">
        <v>7.19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260</v>
      </c>
      <c r="G68" s="53" t="s">
        <v>317</v>
      </c>
      <c r="H68" s="8">
        <v>2871766.25</v>
      </c>
      <c r="I68" s="8">
        <v>1896300</v>
      </c>
      <c r="J68" s="8">
        <v>0</v>
      </c>
      <c r="K68" s="8">
        <v>0</v>
      </c>
      <c r="L68" s="8">
        <v>152181.63</v>
      </c>
      <c r="M68" s="8">
        <v>0</v>
      </c>
      <c r="N68" s="8">
        <v>823284.62</v>
      </c>
      <c r="O68" s="8">
        <v>0</v>
      </c>
      <c r="P68" s="9">
        <v>66.03</v>
      </c>
      <c r="Q68" s="9">
        <v>0</v>
      </c>
      <c r="R68" s="9">
        <v>0</v>
      </c>
      <c r="S68" s="9">
        <v>5.29</v>
      </c>
      <c r="T68" s="9">
        <v>0</v>
      </c>
      <c r="U68" s="9">
        <v>28.66</v>
      </c>
      <c r="V68" s="9">
        <v>0</v>
      </c>
      <c r="W68" s="8">
        <v>2871766.25</v>
      </c>
      <c r="X68" s="8">
        <v>1896300</v>
      </c>
      <c r="Y68" s="8">
        <v>0</v>
      </c>
      <c r="Z68" s="8">
        <v>0</v>
      </c>
      <c r="AA68" s="8">
        <v>152181.63</v>
      </c>
      <c r="AB68" s="8">
        <v>0</v>
      </c>
      <c r="AC68" s="8">
        <v>823284.62</v>
      </c>
      <c r="AD68" s="8">
        <v>0</v>
      </c>
      <c r="AE68" s="9">
        <v>66.03</v>
      </c>
      <c r="AF68" s="9">
        <v>0</v>
      </c>
      <c r="AG68" s="9">
        <v>0</v>
      </c>
      <c r="AH68" s="9">
        <v>5.29</v>
      </c>
      <c r="AI68" s="9">
        <v>0</v>
      </c>
      <c r="AJ68" s="9">
        <v>28.66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260</v>
      </c>
      <c r="G69" s="53" t="s">
        <v>318</v>
      </c>
      <c r="H69" s="8">
        <v>16880435.29</v>
      </c>
      <c r="I69" s="8">
        <v>16804093.57</v>
      </c>
      <c r="J69" s="8">
        <v>0</v>
      </c>
      <c r="K69" s="8">
        <v>0</v>
      </c>
      <c r="L69" s="8">
        <v>0</v>
      </c>
      <c r="M69" s="8">
        <v>0</v>
      </c>
      <c r="N69" s="8">
        <v>76341.72</v>
      </c>
      <c r="O69" s="8">
        <v>0</v>
      </c>
      <c r="P69" s="9">
        <v>99.54</v>
      </c>
      <c r="Q69" s="9">
        <v>0</v>
      </c>
      <c r="R69" s="9">
        <v>0</v>
      </c>
      <c r="S69" s="9">
        <v>0</v>
      </c>
      <c r="T69" s="9">
        <v>0</v>
      </c>
      <c r="U69" s="9">
        <v>0.45</v>
      </c>
      <c r="V69" s="9">
        <v>0</v>
      </c>
      <c r="W69" s="8">
        <v>13870673.38</v>
      </c>
      <c r="X69" s="8">
        <v>13794331.66</v>
      </c>
      <c r="Y69" s="8">
        <v>0</v>
      </c>
      <c r="Z69" s="8">
        <v>0</v>
      </c>
      <c r="AA69" s="8">
        <v>0</v>
      </c>
      <c r="AB69" s="8">
        <v>0</v>
      </c>
      <c r="AC69" s="8">
        <v>76341.72</v>
      </c>
      <c r="AD69" s="8">
        <v>0</v>
      </c>
      <c r="AE69" s="9">
        <v>99.44</v>
      </c>
      <c r="AF69" s="9">
        <v>0</v>
      </c>
      <c r="AG69" s="9">
        <v>0</v>
      </c>
      <c r="AH69" s="9">
        <v>0</v>
      </c>
      <c r="AI69" s="9">
        <v>0</v>
      </c>
      <c r="AJ69" s="9">
        <v>0.55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260</v>
      </c>
      <c r="G70" s="53" t="s">
        <v>319</v>
      </c>
      <c r="H70" s="8">
        <v>1424977</v>
      </c>
      <c r="I70" s="8">
        <v>1000000</v>
      </c>
      <c r="J70" s="8">
        <v>0</v>
      </c>
      <c r="K70" s="8">
        <v>0</v>
      </c>
      <c r="L70" s="8">
        <v>424977</v>
      </c>
      <c r="M70" s="8">
        <v>0</v>
      </c>
      <c r="N70" s="8">
        <v>0</v>
      </c>
      <c r="O70" s="8">
        <v>0</v>
      </c>
      <c r="P70" s="9">
        <v>70.17</v>
      </c>
      <c r="Q70" s="9">
        <v>0</v>
      </c>
      <c r="R70" s="9">
        <v>0</v>
      </c>
      <c r="S70" s="9">
        <v>29.82</v>
      </c>
      <c r="T70" s="9">
        <v>0</v>
      </c>
      <c r="U70" s="9">
        <v>0</v>
      </c>
      <c r="V70" s="9">
        <v>0</v>
      </c>
      <c r="W70" s="8">
        <v>1482450.55</v>
      </c>
      <c r="X70" s="8">
        <v>1000000</v>
      </c>
      <c r="Y70" s="8">
        <v>0</v>
      </c>
      <c r="Z70" s="8">
        <v>0</v>
      </c>
      <c r="AA70" s="8">
        <v>482450.55</v>
      </c>
      <c r="AB70" s="8">
        <v>0</v>
      </c>
      <c r="AC70" s="8">
        <v>0</v>
      </c>
      <c r="AD70" s="8">
        <v>0</v>
      </c>
      <c r="AE70" s="9">
        <v>67.45</v>
      </c>
      <c r="AF70" s="9">
        <v>0</v>
      </c>
      <c r="AG70" s="9">
        <v>0</v>
      </c>
      <c r="AH70" s="9">
        <v>32.54</v>
      </c>
      <c r="AI70" s="9">
        <v>0</v>
      </c>
      <c r="AJ70" s="9">
        <v>0</v>
      </c>
      <c r="AK70" s="9">
        <v>0</v>
      </c>
    </row>
    <row r="71" spans="1:3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260</v>
      </c>
      <c r="G71" s="53" t="s">
        <v>320</v>
      </c>
      <c r="H71" s="8">
        <v>1727807.18</v>
      </c>
      <c r="I71" s="8">
        <v>1650000</v>
      </c>
      <c r="J71" s="8">
        <v>0</v>
      </c>
      <c r="K71" s="8">
        <v>0</v>
      </c>
      <c r="L71" s="8">
        <v>0</v>
      </c>
      <c r="M71" s="8">
        <v>0</v>
      </c>
      <c r="N71" s="8">
        <v>77807.18</v>
      </c>
      <c r="O71" s="8">
        <v>0</v>
      </c>
      <c r="P71" s="9">
        <v>95.49</v>
      </c>
      <c r="Q71" s="9">
        <v>0</v>
      </c>
      <c r="R71" s="9">
        <v>0</v>
      </c>
      <c r="S71" s="9">
        <v>0</v>
      </c>
      <c r="T71" s="9">
        <v>0</v>
      </c>
      <c r="U71" s="9">
        <v>4.5</v>
      </c>
      <c r="V71" s="9">
        <v>0</v>
      </c>
      <c r="W71" s="8">
        <v>1677807.18</v>
      </c>
      <c r="X71" s="8">
        <v>1600000</v>
      </c>
      <c r="Y71" s="8">
        <v>0</v>
      </c>
      <c r="Z71" s="8">
        <v>0</v>
      </c>
      <c r="AA71" s="8">
        <v>0</v>
      </c>
      <c r="AB71" s="8">
        <v>0</v>
      </c>
      <c r="AC71" s="8">
        <v>77807.18</v>
      </c>
      <c r="AD71" s="8">
        <v>0</v>
      </c>
      <c r="AE71" s="9">
        <v>95.36</v>
      </c>
      <c r="AF71" s="9">
        <v>0</v>
      </c>
      <c r="AG71" s="9">
        <v>0</v>
      </c>
      <c r="AH71" s="9">
        <v>0</v>
      </c>
      <c r="AI71" s="9">
        <v>0</v>
      </c>
      <c r="AJ71" s="9">
        <v>4.63</v>
      </c>
      <c r="AK71" s="9">
        <v>0</v>
      </c>
    </row>
    <row r="72" spans="1:3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260</v>
      </c>
      <c r="G72" s="53" t="s">
        <v>321</v>
      </c>
      <c r="H72" s="8">
        <v>5450491.13</v>
      </c>
      <c r="I72" s="8">
        <v>4600000</v>
      </c>
      <c r="J72" s="8">
        <v>0</v>
      </c>
      <c r="K72" s="8">
        <v>0</v>
      </c>
      <c r="L72" s="8">
        <v>0</v>
      </c>
      <c r="M72" s="8">
        <v>0</v>
      </c>
      <c r="N72" s="8">
        <v>850491.13</v>
      </c>
      <c r="O72" s="8">
        <v>0</v>
      </c>
      <c r="P72" s="9">
        <v>84.39</v>
      </c>
      <c r="Q72" s="9">
        <v>0</v>
      </c>
      <c r="R72" s="9">
        <v>0</v>
      </c>
      <c r="S72" s="9">
        <v>0</v>
      </c>
      <c r="T72" s="9">
        <v>0</v>
      </c>
      <c r="U72" s="9">
        <v>15.6</v>
      </c>
      <c r="V72" s="9">
        <v>0</v>
      </c>
      <c r="W72" s="8">
        <v>5450491.13</v>
      </c>
      <c r="X72" s="8">
        <v>4600000</v>
      </c>
      <c r="Y72" s="8">
        <v>0</v>
      </c>
      <c r="Z72" s="8">
        <v>0</v>
      </c>
      <c r="AA72" s="8">
        <v>0</v>
      </c>
      <c r="AB72" s="8">
        <v>0</v>
      </c>
      <c r="AC72" s="8">
        <v>850491.13</v>
      </c>
      <c r="AD72" s="8">
        <v>0</v>
      </c>
      <c r="AE72" s="9">
        <v>84.39</v>
      </c>
      <c r="AF72" s="9">
        <v>0</v>
      </c>
      <c r="AG72" s="9">
        <v>0</v>
      </c>
      <c r="AH72" s="9">
        <v>0</v>
      </c>
      <c r="AI72" s="9">
        <v>0</v>
      </c>
      <c r="AJ72" s="9">
        <v>15.6</v>
      </c>
      <c r="AK72" s="9">
        <v>0</v>
      </c>
    </row>
    <row r="73" spans="1:3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260</v>
      </c>
      <c r="G73" s="53" t="s">
        <v>322</v>
      </c>
      <c r="H73" s="8">
        <v>1710780.34</v>
      </c>
      <c r="I73" s="8">
        <v>1301407.05</v>
      </c>
      <c r="J73" s="8">
        <v>0</v>
      </c>
      <c r="K73" s="8">
        <v>0</v>
      </c>
      <c r="L73" s="8">
        <v>0</v>
      </c>
      <c r="M73" s="8">
        <v>0</v>
      </c>
      <c r="N73" s="8">
        <v>409373.29</v>
      </c>
      <c r="O73" s="8">
        <v>0</v>
      </c>
      <c r="P73" s="9">
        <v>76.07</v>
      </c>
      <c r="Q73" s="9">
        <v>0</v>
      </c>
      <c r="R73" s="9">
        <v>0</v>
      </c>
      <c r="S73" s="9">
        <v>0</v>
      </c>
      <c r="T73" s="9">
        <v>0</v>
      </c>
      <c r="U73" s="9">
        <v>23.92</v>
      </c>
      <c r="V73" s="9">
        <v>0</v>
      </c>
      <c r="W73" s="8">
        <v>1711383.89</v>
      </c>
      <c r="X73" s="8">
        <v>1301407.05</v>
      </c>
      <c r="Y73" s="8">
        <v>0</v>
      </c>
      <c r="Z73" s="8">
        <v>0</v>
      </c>
      <c r="AA73" s="8">
        <v>0</v>
      </c>
      <c r="AB73" s="8">
        <v>0</v>
      </c>
      <c r="AC73" s="8">
        <v>409976.84</v>
      </c>
      <c r="AD73" s="8">
        <v>0</v>
      </c>
      <c r="AE73" s="9">
        <v>76.04</v>
      </c>
      <c r="AF73" s="9">
        <v>0</v>
      </c>
      <c r="AG73" s="9">
        <v>0</v>
      </c>
      <c r="AH73" s="9">
        <v>0</v>
      </c>
      <c r="AI73" s="9">
        <v>0</v>
      </c>
      <c r="AJ73" s="9">
        <v>23.95</v>
      </c>
      <c r="AK73" s="9">
        <v>0</v>
      </c>
    </row>
    <row r="74" spans="1:3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260</v>
      </c>
      <c r="G74" s="53" t="s">
        <v>323</v>
      </c>
      <c r="H74" s="8">
        <v>4238077.96</v>
      </c>
      <c r="I74" s="8">
        <v>2900000</v>
      </c>
      <c r="J74" s="8">
        <v>0</v>
      </c>
      <c r="K74" s="8">
        <v>140000</v>
      </c>
      <c r="L74" s="8">
        <v>0</v>
      </c>
      <c r="M74" s="8">
        <v>0</v>
      </c>
      <c r="N74" s="8">
        <v>1198077.96</v>
      </c>
      <c r="O74" s="8">
        <v>0</v>
      </c>
      <c r="P74" s="9">
        <v>68.42</v>
      </c>
      <c r="Q74" s="9">
        <v>0</v>
      </c>
      <c r="R74" s="9">
        <v>3.3</v>
      </c>
      <c r="S74" s="9">
        <v>0</v>
      </c>
      <c r="T74" s="9">
        <v>0</v>
      </c>
      <c r="U74" s="9">
        <v>28.26</v>
      </c>
      <c r="V74" s="9">
        <v>0</v>
      </c>
      <c r="W74" s="8">
        <v>4168077.96</v>
      </c>
      <c r="X74" s="8">
        <v>2900000</v>
      </c>
      <c r="Y74" s="8">
        <v>0</v>
      </c>
      <c r="Z74" s="8">
        <v>70000</v>
      </c>
      <c r="AA74" s="8">
        <v>0</v>
      </c>
      <c r="AB74" s="8">
        <v>0</v>
      </c>
      <c r="AC74" s="8">
        <v>1198077.96</v>
      </c>
      <c r="AD74" s="8">
        <v>0</v>
      </c>
      <c r="AE74" s="9">
        <v>69.57</v>
      </c>
      <c r="AF74" s="9">
        <v>0</v>
      </c>
      <c r="AG74" s="9">
        <v>1.67</v>
      </c>
      <c r="AH74" s="9">
        <v>0</v>
      </c>
      <c r="AI74" s="9">
        <v>0</v>
      </c>
      <c r="AJ74" s="9">
        <v>28.74</v>
      </c>
      <c r="AK74" s="9">
        <v>0</v>
      </c>
    </row>
    <row r="75" spans="1:3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260</v>
      </c>
      <c r="G75" s="53" t="s">
        <v>324</v>
      </c>
      <c r="H75" s="8">
        <v>4125097</v>
      </c>
      <c r="I75" s="8">
        <v>2500000</v>
      </c>
      <c r="J75" s="8">
        <v>0</v>
      </c>
      <c r="K75" s="8">
        <v>0</v>
      </c>
      <c r="L75" s="8">
        <v>1615000</v>
      </c>
      <c r="M75" s="8">
        <v>0</v>
      </c>
      <c r="N75" s="8">
        <v>10097</v>
      </c>
      <c r="O75" s="8">
        <v>0</v>
      </c>
      <c r="P75" s="9">
        <v>60.6</v>
      </c>
      <c r="Q75" s="9">
        <v>0</v>
      </c>
      <c r="R75" s="9">
        <v>0</v>
      </c>
      <c r="S75" s="9">
        <v>39.15</v>
      </c>
      <c r="T75" s="9">
        <v>0</v>
      </c>
      <c r="U75" s="9">
        <v>0.24</v>
      </c>
      <c r="V75" s="9">
        <v>0</v>
      </c>
      <c r="W75" s="8">
        <v>4408285.51</v>
      </c>
      <c r="X75" s="8">
        <v>2500000</v>
      </c>
      <c r="Y75" s="8">
        <v>0</v>
      </c>
      <c r="Z75" s="8">
        <v>0</v>
      </c>
      <c r="AA75" s="8">
        <v>1898188.13</v>
      </c>
      <c r="AB75" s="8">
        <v>0</v>
      </c>
      <c r="AC75" s="8">
        <v>10097.38</v>
      </c>
      <c r="AD75" s="8">
        <v>0</v>
      </c>
      <c r="AE75" s="9">
        <v>56.71</v>
      </c>
      <c r="AF75" s="9">
        <v>0</v>
      </c>
      <c r="AG75" s="9">
        <v>0</v>
      </c>
      <c r="AH75" s="9">
        <v>43.05</v>
      </c>
      <c r="AI75" s="9">
        <v>0</v>
      </c>
      <c r="AJ75" s="9">
        <v>0.22</v>
      </c>
      <c r="AK75" s="9">
        <v>0</v>
      </c>
    </row>
    <row r="76" spans="1:3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260</v>
      </c>
      <c r="G76" s="53" t="s">
        <v>325</v>
      </c>
      <c r="H76" s="8">
        <v>4450749.7</v>
      </c>
      <c r="I76" s="8">
        <v>4139023</v>
      </c>
      <c r="J76" s="8">
        <v>0</v>
      </c>
      <c r="K76" s="8">
        <v>0</v>
      </c>
      <c r="L76" s="8">
        <v>0</v>
      </c>
      <c r="M76" s="8">
        <v>0</v>
      </c>
      <c r="N76" s="8">
        <v>311726.7</v>
      </c>
      <c r="O76" s="8">
        <v>0</v>
      </c>
      <c r="P76" s="9">
        <v>92.99</v>
      </c>
      <c r="Q76" s="9">
        <v>0</v>
      </c>
      <c r="R76" s="9">
        <v>0</v>
      </c>
      <c r="S76" s="9">
        <v>0</v>
      </c>
      <c r="T76" s="9">
        <v>0</v>
      </c>
      <c r="U76" s="9">
        <v>7</v>
      </c>
      <c r="V76" s="9">
        <v>0</v>
      </c>
      <c r="W76" s="8">
        <v>3927509.32</v>
      </c>
      <c r="X76" s="8">
        <v>3615782.62</v>
      </c>
      <c r="Y76" s="8">
        <v>0</v>
      </c>
      <c r="Z76" s="8">
        <v>0</v>
      </c>
      <c r="AA76" s="8">
        <v>0</v>
      </c>
      <c r="AB76" s="8">
        <v>0</v>
      </c>
      <c r="AC76" s="8">
        <v>311726.7</v>
      </c>
      <c r="AD76" s="8">
        <v>0</v>
      </c>
      <c r="AE76" s="9">
        <v>92.06</v>
      </c>
      <c r="AF76" s="9">
        <v>0</v>
      </c>
      <c r="AG76" s="9">
        <v>0</v>
      </c>
      <c r="AH76" s="9">
        <v>0</v>
      </c>
      <c r="AI76" s="9">
        <v>0</v>
      </c>
      <c r="AJ76" s="9">
        <v>7.93</v>
      </c>
      <c r="AK76" s="9">
        <v>0</v>
      </c>
    </row>
    <row r="77" spans="1:3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260</v>
      </c>
      <c r="G77" s="53" t="s">
        <v>326</v>
      </c>
      <c r="H77" s="8">
        <v>1181635.07</v>
      </c>
      <c r="I77" s="8">
        <v>707035.07</v>
      </c>
      <c r="J77" s="8">
        <v>0</v>
      </c>
      <c r="K77" s="8">
        <v>68000</v>
      </c>
      <c r="L77" s="8">
        <v>0</v>
      </c>
      <c r="M77" s="8">
        <v>0</v>
      </c>
      <c r="N77" s="8">
        <v>406600</v>
      </c>
      <c r="O77" s="8">
        <v>0</v>
      </c>
      <c r="P77" s="9">
        <v>59.83</v>
      </c>
      <c r="Q77" s="9">
        <v>0</v>
      </c>
      <c r="R77" s="9">
        <v>5.75</v>
      </c>
      <c r="S77" s="9">
        <v>0</v>
      </c>
      <c r="T77" s="9">
        <v>0</v>
      </c>
      <c r="U77" s="9">
        <v>34.4</v>
      </c>
      <c r="V77" s="9">
        <v>0</v>
      </c>
      <c r="W77" s="8">
        <v>1136325.52</v>
      </c>
      <c r="X77" s="8">
        <v>707035.07</v>
      </c>
      <c r="Y77" s="8">
        <v>0</v>
      </c>
      <c r="Z77" s="8">
        <v>0</v>
      </c>
      <c r="AA77" s="8">
        <v>0</v>
      </c>
      <c r="AB77" s="8">
        <v>0</v>
      </c>
      <c r="AC77" s="8">
        <v>429290.45</v>
      </c>
      <c r="AD77" s="8">
        <v>0</v>
      </c>
      <c r="AE77" s="9">
        <v>62.22</v>
      </c>
      <c r="AF77" s="9">
        <v>0</v>
      </c>
      <c r="AG77" s="9">
        <v>0</v>
      </c>
      <c r="AH77" s="9">
        <v>0</v>
      </c>
      <c r="AI77" s="9">
        <v>0</v>
      </c>
      <c r="AJ77" s="9">
        <v>37.77</v>
      </c>
      <c r="AK77" s="9">
        <v>0</v>
      </c>
    </row>
    <row r="78" spans="1:3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260</v>
      </c>
      <c r="G78" s="53" t="s">
        <v>327</v>
      </c>
      <c r="H78" s="8">
        <v>1478225.23</v>
      </c>
      <c r="I78" s="8">
        <v>1000000</v>
      </c>
      <c r="J78" s="8">
        <v>0</v>
      </c>
      <c r="K78" s="8">
        <v>0</v>
      </c>
      <c r="L78" s="8">
        <v>0</v>
      </c>
      <c r="M78" s="8">
        <v>0</v>
      </c>
      <c r="N78" s="8">
        <v>478225.23</v>
      </c>
      <c r="O78" s="8">
        <v>0</v>
      </c>
      <c r="P78" s="9">
        <v>67.64</v>
      </c>
      <c r="Q78" s="9">
        <v>0</v>
      </c>
      <c r="R78" s="9">
        <v>0</v>
      </c>
      <c r="S78" s="9">
        <v>0</v>
      </c>
      <c r="T78" s="9">
        <v>0</v>
      </c>
      <c r="U78" s="9">
        <v>32.35</v>
      </c>
      <c r="V78" s="9">
        <v>0</v>
      </c>
      <c r="W78" s="8">
        <v>1478225.23</v>
      </c>
      <c r="X78" s="8">
        <v>1000000</v>
      </c>
      <c r="Y78" s="8">
        <v>0</v>
      </c>
      <c r="Z78" s="8">
        <v>0</v>
      </c>
      <c r="AA78" s="8">
        <v>0</v>
      </c>
      <c r="AB78" s="8">
        <v>0</v>
      </c>
      <c r="AC78" s="8">
        <v>478225.23</v>
      </c>
      <c r="AD78" s="8">
        <v>0</v>
      </c>
      <c r="AE78" s="9">
        <v>67.64</v>
      </c>
      <c r="AF78" s="9">
        <v>0</v>
      </c>
      <c r="AG78" s="9">
        <v>0</v>
      </c>
      <c r="AH78" s="9">
        <v>0</v>
      </c>
      <c r="AI78" s="9">
        <v>0</v>
      </c>
      <c r="AJ78" s="9">
        <v>32.35</v>
      </c>
      <c r="AK78" s="9">
        <v>0</v>
      </c>
    </row>
    <row r="79" spans="1:3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260</v>
      </c>
      <c r="G79" s="53" t="s">
        <v>328</v>
      </c>
      <c r="H79" s="8">
        <v>8572176.93</v>
      </c>
      <c r="I79" s="8">
        <v>7584797</v>
      </c>
      <c r="J79" s="8">
        <v>0</v>
      </c>
      <c r="K79" s="8">
        <v>0</v>
      </c>
      <c r="L79" s="8">
        <v>0</v>
      </c>
      <c r="M79" s="8">
        <v>0</v>
      </c>
      <c r="N79" s="8">
        <v>987379.93</v>
      </c>
      <c r="O79" s="8">
        <v>0</v>
      </c>
      <c r="P79" s="9">
        <v>88.48</v>
      </c>
      <c r="Q79" s="9">
        <v>0</v>
      </c>
      <c r="R79" s="9">
        <v>0</v>
      </c>
      <c r="S79" s="9">
        <v>0</v>
      </c>
      <c r="T79" s="9">
        <v>0</v>
      </c>
      <c r="U79" s="9">
        <v>11.51</v>
      </c>
      <c r="V79" s="9">
        <v>0</v>
      </c>
      <c r="W79" s="8">
        <v>8518240.19</v>
      </c>
      <c r="X79" s="8">
        <v>7530860.26</v>
      </c>
      <c r="Y79" s="8">
        <v>0</v>
      </c>
      <c r="Z79" s="8">
        <v>0</v>
      </c>
      <c r="AA79" s="8">
        <v>0</v>
      </c>
      <c r="AB79" s="8">
        <v>0</v>
      </c>
      <c r="AC79" s="8">
        <v>987379.93</v>
      </c>
      <c r="AD79" s="8">
        <v>0</v>
      </c>
      <c r="AE79" s="9">
        <v>88.4</v>
      </c>
      <c r="AF79" s="9">
        <v>0</v>
      </c>
      <c r="AG79" s="9">
        <v>0</v>
      </c>
      <c r="AH79" s="9">
        <v>0</v>
      </c>
      <c r="AI79" s="9">
        <v>0</v>
      </c>
      <c r="AJ79" s="9">
        <v>11.59</v>
      </c>
      <c r="AK79" s="9">
        <v>0</v>
      </c>
    </row>
    <row r="80" spans="1:3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260</v>
      </c>
      <c r="G80" s="53" t="s">
        <v>329</v>
      </c>
      <c r="H80" s="8">
        <v>3420000</v>
      </c>
      <c r="I80" s="8">
        <v>2560000</v>
      </c>
      <c r="J80" s="8">
        <v>0</v>
      </c>
      <c r="K80" s="8">
        <v>0</v>
      </c>
      <c r="L80" s="8">
        <v>0</v>
      </c>
      <c r="M80" s="8">
        <v>0</v>
      </c>
      <c r="N80" s="8">
        <v>860000</v>
      </c>
      <c r="O80" s="8">
        <v>0</v>
      </c>
      <c r="P80" s="9">
        <v>74.85</v>
      </c>
      <c r="Q80" s="9">
        <v>0</v>
      </c>
      <c r="R80" s="9">
        <v>0</v>
      </c>
      <c r="S80" s="9">
        <v>0</v>
      </c>
      <c r="T80" s="9">
        <v>0</v>
      </c>
      <c r="U80" s="9">
        <v>25.14</v>
      </c>
      <c r="V80" s="9">
        <v>0</v>
      </c>
      <c r="W80" s="8">
        <v>2680015.61</v>
      </c>
      <c r="X80" s="8">
        <v>1800000</v>
      </c>
      <c r="Y80" s="8">
        <v>0</v>
      </c>
      <c r="Z80" s="8">
        <v>0</v>
      </c>
      <c r="AA80" s="8">
        <v>0</v>
      </c>
      <c r="AB80" s="8">
        <v>0</v>
      </c>
      <c r="AC80" s="8">
        <v>880015.61</v>
      </c>
      <c r="AD80" s="8">
        <v>0</v>
      </c>
      <c r="AE80" s="9">
        <v>67.16</v>
      </c>
      <c r="AF80" s="9">
        <v>0</v>
      </c>
      <c r="AG80" s="9">
        <v>0</v>
      </c>
      <c r="AH80" s="9">
        <v>0</v>
      </c>
      <c r="AI80" s="9">
        <v>0</v>
      </c>
      <c r="AJ80" s="9">
        <v>32.83</v>
      </c>
      <c r="AK80" s="9">
        <v>0</v>
      </c>
    </row>
    <row r="81" spans="1:3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260</v>
      </c>
      <c r="G81" s="53" t="s">
        <v>330</v>
      </c>
      <c r="H81" s="8">
        <v>6971381.65</v>
      </c>
      <c r="I81" s="8">
        <v>5000000</v>
      </c>
      <c r="J81" s="8">
        <v>0</v>
      </c>
      <c r="K81" s="8">
        <v>187250</v>
      </c>
      <c r="L81" s="8">
        <v>0</v>
      </c>
      <c r="M81" s="8">
        <v>0</v>
      </c>
      <c r="N81" s="8">
        <v>1784131.65</v>
      </c>
      <c r="O81" s="8">
        <v>0</v>
      </c>
      <c r="P81" s="9">
        <v>71.72</v>
      </c>
      <c r="Q81" s="9">
        <v>0</v>
      </c>
      <c r="R81" s="9">
        <v>2.68</v>
      </c>
      <c r="S81" s="9">
        <v>0</v>
      </c>
      <c r="T81" s="9">
        <v>0</v>
      </c>
      <c r="U81" s="9">
        <v>25.59</v>
      </c>
      <c r="V81" s="9">
        <v>0</v>
      </c>
      <c r="W81" s="8">
        <v>7811117.13</v>
      </c>
      <c r="X81" s="8">
        <v>5000000</v>
      </c>
      <c r="Y81" s="8">
        <v>0</v>
      </c>
      <c r="Z81" s="8">
        <v>142500.42</v>
      </c>
      <c r="AA81" s="8">
        <v>0</v>
      </c>
      <c r="AB81" s="8">
        <v>0</v>
      </c>
      <c r="AC81" s="8">
        <v>2668616.71</v>
      </c>
      <c r="AD81" s="8">
        <v>0</v>
      </c>
      <c r="AE81" s="9">
        <v>64.01</v>
      </c>
      <c r="AF81" s="9">
        <v>0</v>
      </c>
      <c r="AG81" s="9">
        <v>1.82</v>
      </c>
      <c r="AH81" s="9">
        <v>0</v>
      </c>
      <c r="AI81" s="9">
        <v>0</v>
      </c>
      <c r="AJ81" s="9">
        <v>34.16</v>
      </c>
      <c r="AK81" s="9">
        <v>0</v>
      </c>
    </row>
    <row r="82" spans="1:3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260</v>
      </c>
      <c r="G82" s="53" t="s">
        <v>264</v>
      </c>
      <c r="H82" s="8">
        <v>1678087</v>
      </c>
      <c r="I82" s="8">
        <v>222000</v>
      </c>
      <c r="J82" s="8">
        <v>0</v>
      </c>
      <c r="K82" s="8">
        <v>0</v>
      </c>
      <c r="L82" s="8">
        <v>0</v>
      </c>
      <c r="M82" s="8">
        <v>0</v>
      </c>
      <c r="N82" s="8">
        <v>1456087</v>
      </c>
      <c r="O82" s="8">
        <v>0</v>
      </c>
      <c r="P82" s="9">
        <v>13.22</v>
      </c>
      <c r="Q82" s="9">
        <v>0</v>
      </c>
      <c r="R82" s="9">
        <v>0</v>
      </c>
      <c r="S82" s="9">
        <v>0</v>
      </c>
      <c r="T82" s="9">
        <v>0</v>
      </c>
      <c r="U82" s="9">
        <v>86.77</v>
      </c>
      <c r="V82" s="9">
        <v>0</v>
      </c>
      <c r="W82" s="8">
        <v>2392875.45</v>
      </c>
      <c r="X82" s="8">
        <v>222000</v>
      </c>
      <c r="Y82" s="8">
        <v>0</v>
      </c>
      <c r="Z82" s="8">
        <v>0</v>
      </c>
      <c r="AA82" s="8">
        <v>0</v>
      </c>
      <c r="AB82" s="8">
        <v>0</v>
      </c>
      <c r="AC82" s="8">
        <v>2170875.45</v>
      </c>
      <c r="AD82" s="8">
        <v>0</v>
      </c>
      <c r="AE82" s="9">
        <v>9.27</v>
      </c>
      <c r="AF82" s="9">
        <v>0</v>
      </c>
      <c r="AG82" s="9">
        <v>0</v>
      </c>
      <c r="AH82" s="9">
        <v>0</v>
      </c>
      <c r="AI82" s="9">
        <v>0</v>
      </c>
      <c r="AJ82" s="9">
        <v>90.72</v>
      </c>
      <c r="AK82" s="9">
        <v>0</v>
      </c>
    </row>
    <row r="83" spans="1:3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260</v>
      </c>
      <c r="G83" s="53" t="s">
        <v>331</v>
      </c>
      <c r="H83" s="8">
        <v>437000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437000</v>
      </c>
      <c r="O83" s="8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100</v>
      </c>
      <c r="V83" s="9">
        <v>0</v>
      </c>
      <c r="W83" s="8">
        <v>606678.27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606678.27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260</v>
      </c>
      <c r="G84" s="53" t="s">
        <v>265</v>
      </c>
      <c r="H84" s="8">
        <v>7678180</v>
      </c>
      <c r="I84" s="8">
        <v>5354123</v>
      </c>
      <c r="J84" s="8">
        <v>0</v>
      </c>
      <c r="K84" s="8">
        <v>0</v>
      </c>
      <c r="L84" s="8">
        <v>730000</v>
      </c>
      <c r="M84" s="8">
        <v>0</v>
      </c>
      <c r="N84" s="8">
        <v>1594057</v>
      </c>
      <c r="O84" s="8">
        <v>0</v>
      </c>
      <c r="P84" s="9">
        <v>69.73</v>
      </c>
      <c r="Q84" s="9">
        <v>0</v>
      </c>
      <c r="R84" s="9">
        <v>0</v>
      </c>
      <c r="S84" s="9">
        <v>9.5</v>
      </c>
      <c r="T84" s="9">
        <v>0</v>
      </c>
      <c r="U84" s="9">
        <v>20.76</v>
      </c>
      <c r="V84" s="9">
        <v>0</v>
      </c>
      <c r="W84" s="8">
        <v>5443144.13</v>
      </c>
      <c r="X84" s="8">
        <v>2755235.11</v>
      </c>
      <c r="Y84" s="8">
        <v>0</v>
      </c>
      <c r="Z84" s="8">
        <v>0</v>
      </c>
      <c r="AA84" s="8">
        <v>736909.02</v>
      </c>
      <c r="AB84" s="8">
        <v>0</v>
      </c>
      <c r="AC84" s="8">
        <v>1951000</v>
      </c>
      <c r="AD84" s="8">
        <v>0</v>
      </c>
      <c r="AE84" s="9">
        <v>50.61</v>
      </c>
      <c r="AF84" s="9">
        <v>0</v>
      </c>
      <c r="AG84" s="9">
        <v>0</v>
      </c>
      <c r="AH84" s="9">
        <v>13.53</v>
      </c>
      <c r="AI84" s="9">
        <v>0</v>
      </c>
      <c r="AJ84" s="9">
        <v>35.84</v>
      </c>
      <c r="AK84" s="9">
        <v>0</v>
      </c>
    </row>
    <row r="85" spans="1:3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260</v>
      </c>
      <c r="G85" s="53" t="s">
        <v>332</v>
      </c>
      <c r="H85" s="8">
        <v>1604520.45</v>
      </c>
      <c r="I85" s="8">
        <v>870000</v>
      </c>
      <c r="J85" s="8">
        <v>0</v>
      </c>
      <c r="K85" s="8">
        <v>0</v>
      </c>
      <c r="L85" s="8">
        <v>734520.45</v>
      </c>
      <c r="M85" s="8">
        <v>0</v>
      </c>
      <c r="N85" s="8">
        <v>0</v>
      </c>
      <c r="O85" s="8">
        <v>0</v>
      </c>
      <c r="P85" s="9">
        <v>54.22</v>
      </c>
      <c r="Q85" s="9">
        <v>0</v>
      </c>
      <c r="R85" s="9">
        <v>0</v>
      </c>
      <c r="S85" s="9">
        <v>45.77</v>
      </c>
      <c r="T85" s="9">
        <v>0</v>
      </c>
      <c r="U85" s="9">
        <v>0</v>
      </c>
      <c r="V85" s="9">
        <v>0</v>
      </c>
      <c r="W85" s="8">
        <v>1684595.45</v>
      </c>
      <c r="X85" s="8">
        <v>848500</v>
      </c>
      <c r="Y85" s="8">
        <v>0</v>
      </c>
      <c r="Z85" s="8">
        <v>0</v>
      </c>
      <c r="AA85" s="8">
        <v>734520.45</v>
      </c>
      <c r="AB85" s="8">
        <v>0</v>
      </c>
      <c r="AC85" s="8">
        <v>101575</v>
      </c>
      <c r="AD85" s="8">
        <v>0</v>
      </c>
      <c r="AE85" s="9">
        <v>50.36</v>
      </c>
      <c r="AF85" s="9">
        <v>0</v>
      </c>
      <c r="AG85" s="9">
        <v>0</v>
      </c>
      <c r="AH85" s="9">
        <v>43.6</v>
      </c>
      <c r="AI85" s="9">
        <v>0</v>
      </c>
      <c r="AJ85" s="9">
        <v>6.02</v>
      </c>
      <c r="AK85" s="9">
        <v>0</v>
      </c>
    </row>
    <row r="86" spans="1:3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260</v>
      </c>
      <c r="G86" s="53" t="s">
        <v>333</v>
      </c>
      <c r="H86" s="8">
        <v>1559222.85</v>
      </c>
      <c r="I86" s="8">
        <v>0</v>
      </c>
      <c r="J86" s="8">
        <v>0</v>
      </c>
      <c r="K86" s="8">
        <v>186500</v>
      </c>
      <c r="L86" s="8">
        <v>0</v>
      </c>
      <c r="M86" s="8">
        <v>0</v>
      </c>
      <c r="N86" s="8">
        <v>1372722.85</v>
      </c>
      <c r="O86" s="8">
        <v>0</v>
      </c>
      <c r="P86" s="9">
        <v>0</v>
      </c>
      <c r="Q86" s="9">
        <v>0</v>
      </c>
      <c r="R86" s="9">
        <v>11.96</v>
      </c>
      <c r="S86" s="9">
        <v>0</v>
      </c>
      <c r="T86" s="9">
        <v>0</v>
      </c>
      <c r="U86" s="9">
        <v>88.03</v>
      </c>
      <c r="V86" s="9">
        <v>0</v>
      </c>
      <c r="W86" s="8">
        <v>1559222.85</v>
      </c>
      <c r="X86" s="8">
        <v>0</v>
      </c>
      <c r="Y86" s="8">
        <v>0</v>
      </c>
      <c r="Z86" s="8">
        <v>186500</v>
      </c>
      <c r="AA86" s="8">
        <v>0</v>
      </c>
      <c r="AB86" s="8">
        <v>0</v>
      </c>
      <c r="AC86" s="8">
        <v>1372722.85</v>
      </c>
      <c r="AD86" s="8">
        <v>0</v>
      </c>
      <c r="AE86" s="9">
        <v>0</v>
      </c>
      <c r="AF86" s="9">
        <v>0</v>
      </c>
      <c r="AG86" s="9">
        <v>11.96</v>
      </c>
      <c r="AH86" s="9">
        <v>0</v>
      </c>
      <c r="AI86" s="9">
        <v>0</v>
      </c>
      <c r="AJ86" s="9">
        <v>88.03</v>
      </c>
      <c r="AK86" s="9">
        <v>0</v>
      </c>
    </row>
    <row r="87" spans="1:3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260</v>
      </c>
      <c r="G87" s="53" t="s">
        <v>334</v>
      </c>
      <c r="H87" s="8">
        <v>3976120.4</v>
      </c>
      <c r="I87" s="8">
        <v>3480000</v>
      </c>
      <c r="J87" s="8">
        <v>0</v>
      </c>
      <c r="K87" s="8">
        <v>0</v>
      </c>
      <c r="L87" s="8">
        <v>0</v>
      </c>
      <c r="M87" s="8">
        <v>0</v>
      </c>
      <c r="N87" s="8">
        <v>496120.4</v>
      </c>
      <c r="O87" s="8">
        <v>0</v>
      </c>
      <c r="P87" s="9">
        <v>87.52</v>
      </c>
      <c r="Q87" s="9">
        <v>0</v>
      </c>
      <c r="R87" s="9">
        <v>0</v>
      </c>
      <c r="S87" s="9">
        <v>0</v>
      </c>
      <c r="T87" s="9">
        <v>0</v>
      </c>
      <c r="U87" s="9">
        <v>12.47</v>
      </c>
      <c r="V87" s="9">
        <v>0</v>
      </c>
      <c r="W87" s="8">
        <v>3696050.4</v>
      </c>
      <c r="X87" s="8">
        <v>3199930</v>
      </c>
      <c r="Y87" s="8">
        <v>0</v>
      </c>
      <c r="Z87" s="8">
        <v>0</v>
      </c>
      <c r="AA87" s="8">
        <v>0</v>
      </c>
      <c r="AB87" s="8">
        <v>0</v>
      </c>
      <c r="AC87" s="8">
        <v>496120.4</v>
      </c>
      <c r="AD87" s="8">
        <v>0</v>
      </c>
      <c r="AE87" s="9">
        <v>86.57</v>
      </c>
      <c r="AF87" s="9">
        <v>0</v>
      </c>
      <c r="AG87" s="9">
        <v>0</v>
      </c>
      <c r="AH87" s="9">
        <v>0</v>
      </c>
      <c r="AI87" s="9">
        <v>0</v>
      </c>
      <c r="AJ87" s="9">
        <v>13.42</v>
      </c>
      <c r="AK87" s="9">
        <v>0</v>
      </c>
    </row>
    <row r="88" spans="1:3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260</v>
      </c>
      <c r="G88" s="53" t="s">
        <v>335</v>
      </c>
      <c r="H88" s="8">
        <v>2700000</v>
      </c>
      <c r="I88" s="8">
        <v>1000000</v>
      </c>
      <c r="J88" s="8">
        <v>0</v>
      </c>
      <c r="K88" s="8">
        <v>0</v>
      </c>
      <c r="L88" s="8">
        <v>1700000</v>
      </c>
      <c r="M88" s="8">
        <v>0</v>
      </c>
      <c r="N88" s="8">
        <v>0</v>
      </c>
      <c r="O88" s="8">
        <v>0</v>
      </c>
      <c r="P88" s="9">
        <v>37.03</v>
      </c>
      <c r="Q88" s="9">
        <v>0</v>
      </c>
      <c r="R88" s="9">
        <v>0</v>
      </c>
      <c r="S88" s="9">
        <v>62.96</v>
      </c>
      <c r="T88" s="9">
        <v>0</v>
      </c>
      <c r="U88" s="9">
        <v>0</v>
      </c>
      <c r="V88" s="9">
        <v>0</v>
      </c>
      <c r="W88" s="8">
        <v>2309824.39</v>
      </c>
      <c r="X88" s="8">
        <v>0</v>
      </c>
      <c r="Y88" s="8">
        <v>0</v>
      </c>
      <c r="Z88" s="8">
        <v>0</v>
      </c>
      <c r="AA88" s="8">
        <v>2309824.39</v>
      </c>
      <c r="AB88" s="8">
        <v>0</v>
      </c>
      <c r="AC88" s="8">
        <v>0</v>
      </c>
      <c r="AD88" s="8">
        <v>0</v>
      </c>
      <c r="AE88" s="9">
        <v>0</v>
      </c>
      <c r="AF88" s="9">
        <v>0</v>
      </c>
      <c r="AG88" s="9">
        <v>0</v>
      </c>
      <c r="AH88" s="9">
        <v>100</v>
      </c>
      <c r="AI88" s="9">
        <v>0</v>
      </c>
      <c r="AJ88" s="9">
        <v>0</v>
      </c>
      <c r="AK88" s="9">
        <v>0</v>
      </c>
    </row>
    <row r="89" spans="1:3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260</v>
      </c>
      <c r="G89" s="53" t="s">
        <v>336</v>
      </c>
      <c r="H89" s="8">
        <v>3444149.95</v>
      </c>
      <c r="I89" s="8">
        <v>3444149.95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575623.97</v>
      </c>
      <c r="X89" s="8">
        <v>250000</v>
      </c>
      <c r="Y89" s="8">
        <v>0</v>
      </c>
      <c r="Z89" s="8">
        <v>23381</v>
      </c>
      <c r="AA89" s="8">
        <v>0</v>
      </c>
      <c r="AB89" s="8">
        <v>0</v>
      </c>
      <c r="AC89" s="8">
        <v>0</v>
      </c>
      <c r="AD89" s="8">
        <v>302242.97</v>
      </c>
      <c r="AE89" s="9">
        <v>43.43</v>
      </c>
      <c r="AF89" s="9">
        <v>0</v>
      </c>
      <c r="AG89" s="9">
        <v>4.06</v>
      </c>
      <c r="AH89" s="9">
        <v>0</v>
      </c>
      <c r="AI89" s="9">
        <v>0</v>
      </c>
      <c r="AJ89" s="9">
        <v>0</v>
      </c>
      <c r="AK89" s="9">
        <v>52.5</v>
      </c>
    </row>
    <row r="90" spans="1:3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260</v>
      </c>
      <c r="G90" s="53" t="s">
        <v>337</v>
      </c>
      <c r="H90" s="8">
        <v>3617634</v>
      </c>
      <c r="I90" s="8">
        <v>3505634</v>
      </c>
      <c r="J90" s="8">
        <v>0</v>
      </c>
      <c r="K90" s="8">
        <v>0</v>
      </c>
      <c r="L90" s="8">
        <v>0</v>
      </c>
      <c r="M90" s="8">
        <v>0</v>
      </c>
      <c r="N90" s="8">
        <v>112000</v>
      </c>
      <c r="O90" s="8">
        <v>0</v>
      </c>
      <c r="P90" s="9">
        <v>96.9</v>
      </c>
      <c r="Q90" s="9">
        <v>0</v>
      </c>
      <c r="R90" s="9">
        <v>0</v>
      </c>
      <c r="S90" s="9">
        <v>0</v>
      </c>
      <c r="T90" s="9">
        <v>0</v>
      </c>
      <c r="U90" s="9">
        <v>3.09</v>
      </c>
      <c r="V90" s="9">
        <v>0</v>
      </c>
      <c r="W90" s="8">
        <v>3469691.65</v>
      </c>
      <c r="X90" s="8">
        <v>3357634</v>
      </c>
      <c r="Y90" s="8">
        <v>0</v>
      </c>
      <c r="Z90" s="8">
        <v>0</v>
      </c>
      <c r="AA90" s="8">
        <v>0</v>
      </c>
      <c r="AB90" s="8">
        <v>0</v>
      </c>
      <c r="AC90" s="8">
        <v>112057.65</v>
      </c>
      <c r="AD90" s="8">
        <v>0</v>
      </c>
      <c r="AE90" s="9">
        <v>96.77</v>
      </c>
      <c r="AF90" s="9">
        <v>0</v>
      </c>
      <c r="AG90" s="9">
        <v>0</v>
      </c>
      <c r="AH90" s="9">
        <v>0</v>
      </c>
      <c r="AI90" s="9">
        <v>0</v>
      </c>
      <c r="AJ90" s="9">
        <v>3.22</v>
      </c>
      <c r="AK90" s="9">
        <v>0</v>
      </c>
    </row>
    <row r="91" spans="1:3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260</v>
      </c>
      <c r="G91" s="53" t="s">
        <v>338</v>
      </c>
      <c r="H91" s="8">
        <v>1795295.22</v>
      </c>
      <c r="I91" s="8">
        <v>1518727.32</v>
      </c>
      <c r="J91" s="8">
        <v>0</v>
      </c>
      <c r="K91" s="8">
        <v>0</v>
      </c>
      <c r="L91" s="8">
        <v>0</v>
      </c>
      <c r="M91" s="8">
        <v>0</v>
      </c>
      <c r="N91" s="8">
        <v>276567.9</v>
      </c>
      <c r="O91" s="8">
        <v>0</v>
      </c>
      <c r="P91" s="9">
        <v>84.59</v>
      </c>
      <c r="Q91" s="9">
        <v>0</v>
      </c>
      <c r="R91" s="9">
        <v>0</v>
      </c>
      <c r="S91" s="9">
        <v>0</v>
      </c>
      <c r="T91" s="9">
        <v>0</v>
      </c>
      <c r="U91" s="9">
        <v>15.4</v>
      </c>
      <c r="V91" s="9">
        <v>0</v>
      </c>
      <c r="W91" s="8">
        <v>1026567.9</v>
      </c>
      <c r="X91" s="8">
        <v>750000</v>
      </c>
      <c r="Y91" s="8">
        <v>0</v>
      </c>
      <c r="Z91" s="8">
        <v>0</v>
      </c>
      <c r="AA91" s="8">
        <v>0</v>
      </c>
      <c r="AB91" s="8">
        <v>0</v>
      </c>
      <c r="AC91" s="8">
        <v>276567.9</v>
      </c>
      <c r="AD91" s="8">
        <v>0</v>
      </c>
      <c r="AE91" s="9">
        <v>73.05</v>
      </c>
      <c r="AF91" s="9">
        <v>0</v>
      </c>
      <c r="AG91" s="9">
        <v>0</v>
      </c>
      <c r="AH91" s="9">
        <v>0</v>
      </c>
      <c r="AI91" s="9">
        <v>0</v>
      </c>
      <c r="AJ91" s="9">
        <v>26.94</v>
      </c>
      <c r="AK91" s="9">
        <v>0</v>
      </c>
    </row>
    <row r="92" spans="1:3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260</v>
      </c>
      <c r="G92" s="53" t="s">
        <v>266</v>
      </c>
      <c r="H92" s="8">
        <v>15406779.9</v>
      </c>
      <c r="I92" s="8">
        <v>15406779.9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13283338.27</v>
      </c>
      <c r="X92" s="8">
        <v>13283338.27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9">
        <v>100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</row>
    <row r="93" spans="1:3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260</v>
      </c>
      <c r="G93" s="53" t="s">
        <v>339</v>
      </c>
      <c r="H93" s="8">
        <v>1018200</v>
      </c>
      <c r="I93" s="8">
        <v>820700</v>
      </c>
      <c r="J93" s="8">
        <v>0</v>
      </c>
      <c r="K93" s="8">
        <v>0</v>
      </c>
      <c r="L93" s="8">
        <v>0</v>
      </c>
      <c r="M93" s="8">
        <v>0</v>
      </c>
      <c r="N93" s="8">
        <v>197500</v>
      </c>
      <c r="O93" s="8">
        <v>0</v>
      </c>
      <c r="P93" s="9">
        <v>80.6</v>
      </c>
      <c r="Q93" s="9">
        <v>0</v>
      </c>
      <c r="R93" s="9">
        <v>0</v>
      </c>
      <c r="S93" s="9">
        <v>0</v>
      </c>
      <c r="T93" s="9">
        <v>0</v>
      </c>
      <c r="U93" s="9">
        <v>19.39</v>
      </c>
      <c r="V93" s="9">
        <v>0</v>
      </c>
      <c r="W93" s="8">
        <v>1314363.8</v>
      </c>
      <c r="X93" s="8">
        <v>820700</v>
      </c>
      <c r="Y93" s="8">
        <v>0</v>
      </c>
      <c r="Z93" s="8">
        <v>0</v>
      </c>
      <c r="AA93" s="8">
        <v>0</v>
      </c>
      <c r="AB93" s="8">
        <v>0</v>
      </c>
      <c r="AC93" s="8">
        <v>493663.8</v>
      </c>
      <c r="AD93" s="8">
        <v>0</v>
      </c>
      <c r="AE93" s="9">
        <v>62.44</v>
      </c>
      <c r="AF93" s="9">
        <v>0</v>
      </c>
      <c r="AG93" s="9">
        <v>0</v>
      </c>
      <c r="AH93" s="9">
        <v>0</v>
      </c>
      <c r="AI93" s="9">
        <v>0</v>
      </c>
      <c r="AJ93" s="9">
        <v>37.55</v>
      </c>
      <c r="AK93" s="9">
        <v>0</v>
      </c>
    </row>
    <row r="94" spans="1:3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260</v>
      </c>
      <c r="G94" s="53" t="s">
        <v>340</v>
      </c>
      <c r="H94" s="8">
        <v>3425600</v>
      </c>
      <c r="I94" s="8">
        <v>3100000</v>
      </c>
      <c r="J94" s="8">
        <v>0</v>
      </c>
      <c r="K94" s="8">
        <v>0</v>
      </c>
      <c r="L94" s="8">
        <v>0</v>
      </c>
      <c r="M94" s="8">
        <v>0</v>
      </c>
      <c r="N94" s="8">
        <v>325600</v>
      </c>
      <c r="O94" s="8">
        <v>0</v>
      </c>
      <c r="P94" s="9">
        <v>90.49</v>
      </c>
      <c r="Q94" s="9">
        <v>0</v>
      </c>
      <c r="R94" s="9">
        <v>0</v>
      </c>
      <c r="S94" s="9">
        <v>0</v>
      </c>
      <c r="T94" s="9">
        <v>0</v>
      </c>
      <c r="U94" s="9">
        <v>9.5</v>
      </c>
      <c r="V94" s="9">
        <v>0</v>
      </c>
      <c r="W94" s="8">
        <v>3332408.48</v>
      </c>
      <c r="X94" s="8">
        <v>2600000</v>
      </c>
      <c r="Y94" s="8">
        <v>0</v>
      </c>
      <c r="Z94" s="8">
        <v>0</v>
      </c>
      <c r="AA94" s="8">
        <v>0</v>
      </c>
      <c r="AB94" s="8">
        <v>0</v>
      </c>
      <c r="AC94" s="8">
        <v>732408.48</v>
      </c>
      <c r="AD94" s="8">
        <v>0</v>
      </c>
      <c r="AE94" s="9">
        <v>78.02</v>
      </c>
      <c r="AF94" s="9">
        <v>0</v>
      </c>
      <c r="AG94" s="9">
        <v>0</v>
      </c>
      <c r="AH94" s="9">
        <v>0</v>
      </c>
      <c r="AI94" s="9">
        <v>0</v>
      </c>
      <c r="AJ94" s="9">
        <v>21.97</v>
      </c>
      <c r="AK94" s="9">
        <v>0</v>
      </c>
    </row>
    <row r="95" spans="1:3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260</v>
      </c>
      <c r="G95" s="53" t="s">
        <v>341</v>
      </c>
      <c r="H95" s="8">
        <v>721000</v>
      </c>
      <c r="I95" s="8">
        <v>721000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9">
        <v>100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8">
        <v>2813902.51</v>
      </c>
      <c r="X95" s="8">
        <v>721000</v>
      </c>
      <c r="Y95" s="8">
        <v>0</v>
      </c>
      <c r="Z95" s="8">
        <v>0</v>
      </c>
      <c r="AA95" s="8">
        <v>2092902.51</v>
      </c>
      <c r="AB95" s="8">
        <v>0</v>
      </c>
      <c r="AC95" s="8">
        <v>0</v>
      </c>
      <c r="AD95" s="8">
        <v>0</v>
      </c>
      <c r="AE95" s="9">
        <v>25.62</v>
      </c>
      <c r="AF95" s="9">
        <v>0</v>
      </c>
      <c r="AG95" s="9">
        <v>0</v>
      </c>
      <c r="AH95" s="9">
        <v>74.37</v>
      </c>
      <c r="AI95" s="9">
        <v>0</v>
      </c>
      <c r="AJ95" s="9">
        <v>0</v>
      </c>
      <c r="AK95" s="9">
        <v>0</v>
      </c>
    </row>
    <row r="96" spans="1:3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260</v>
      </c>
      <c r="G96" s="53" t="s">
        <v>342</v>
      </c>
      <c r="H96" s="8">
        <v>2149792.99</v>
      </c>
      <c r="I96" s="8">
        <v>1789107</v>
      </c>
      <c r="J96" s="8">
        <v>0</v>
      </c>
      <c r="K96" s="8">
        <v>0</v>
      </c>
      <c r="L96" s="8">
        <v>0</v>
      </c>
      <c r="M96" s="8">
        <v>0</v>
      </c>
      <c r="N96" s="8">
        <v>360685.99</v>
      </c>
      <c r="O96" s="8">
        <v>0</v>
      </c>
      <c r="P96" s="9">
        <v>83.22</v>
      </c>
      <c r="Q96" s="9">
        <v>0</v>
      </c>
      <c r="R96" s="9">
        <v>0</v>
      </c>
      <c r="S96" s="9">
        <v>0</v>
      </c>
      <c r="T96" s="9">
        <v>0</v>
      </c>
      <c r="U96" s="9">
        <v>16.77</v>
      </c>
      <c r="V96" s="9">
        <v>0</v>
      </c>
      <c r="W96" s="8">
        <v>1160685.99</v>
      </c>
      <c r="X96" s="8">
        <v>800000</v>
      </c>
      <c r="Y96" s="8">
        <v>0</v>
      </c>
      <c r="Z96" s="8">
        <v>0</v>
      </c>
      <c r="AA96" s="8">
        <v>0</v>
      </c>
      <c r="AB96" s="8">
        <v>0</v>
      </c>
      <c r="AC96" s="8">
        <v>360685.99</v>
      </c>
      <c r="AD96" s="8">
        <v>0</v>
      </c>
      <c r="AE96" s="9">
        <v>68.92</v>
      </c>
      <c r="AF96" s="9">
        <v>0</v>
      </c>
      <c r="AG96" s="9">
        <v>0</v>
      </c>
      <c r="AH96" s="9">
        <v>0</v>
      </c>
      <c r="AI96" s="9">
        <v>0</v>
      </c>
      <c r="AJ96" s="9">
        <v>31.07</v>
      </c>
      <c r="AK96" s="9">
        <v>0</v>
      </c>
    </row>
    <row r="97" spans="1:3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260</v>
      </c>
      <c r="G97" s="53" t="s">
        <v>343</v>
      </c>
      <c r="H97" s="8">
        <v>1501913</v>
      </c>
      <c r="I97" s="8">
        <v>1295995</v>
      </c>
      <c r="J97" s="8">
        <v>0</v>
      </c>
      <c r="K97" s="8">
        <v>0</v>
      </c>
      <c r="L97" s="8">
        <v>0</v>
      </c>
      <c r="M97" s="8">
        <v>0</v>
      </c>
      <c r="N97" s="8">
        <v>205918</v>
      </c>
      <c r="O97" s="8">
        <v>0</v>
      </c>
      <c r="P97" s="9">
        <v>86.28</v>
      </c>
      <c r="Q97" s="9">
        <v>0</v>
      </c>
      <c r="R97" s="9">
        <v>0</v>
      </c>
      <c r="S97" s="9">
        <v>0</v>
      </c>
      <c r="T97" s="9">
        <v>0</v>
      </c>
      <c r="U97" s="9">
        <v>13.71</v>
      </c>
      <c r="V97" s="9">
        <v>0</v>
      </c>
      <c r="W97" s="8">
        <v>1172110.2</v>
      </c>
      <c r="X97" s="8">
        <v>966192</v>
      </c>
      <c r="Y97" s="8">
        <v>0</v>
      </c>
      <c r="Z97" s="8">
        <v>0</v>
      </c>
      <c r="AA97" s="8">
        <v>0</v>
      </c>
      <c r="AB97" s="8">
        <v>0</v>
      </c>
      <c r="AC97" s="8">
        <v>205918.2</v>
      </c>
      <c r="AD97" s="8">
        <v>0</v>
      </c>
      <c r="AE97" s="9">
        <v>82.43</v>
      </c>
      <c r="AF97" s="9">
        <v>0</v>
      </c>
      <c r="AG97" s="9">
        <v>0</v>
      </c>
      <c r="AH97" s="9">
        <v>0</v>
      </c>
      <c r="AI97" s="9">
        <v>0</v>
      </c>
      <c r="AJ97" s="9">
        <v>17.56</v>
      </c>
      <c r="AK97" s="9">
        <v>0</v>
      </c>
    </row>
    <row r="98" spans="1:3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260</v>
      </c>
      <c r="G98" s="53" t="s">
        <v>344</v>
      </c>
      <c r="H98" s="8">
        <v>1801673.61</v>
      </c>
      <c r="I98" s="8">
        <v>1030000</v>
      </c>
      <c r="J98" s="8">
        <v>0</v>
      </c>
      <c r="K98" s="8">
        <v>0</v>
      </c>
      <c r="L98" s="8">
        <v>0</v>
      </c>
      <c r="M98" s="8">
        <v>0</v>
      </c>
      <c r="N98" s="8">
        <v>771673.61</v>
      </c>
      <c r="O98" s="8">
        <v>0</v>
      </c>
      <c r="P98" s="9">
        <v>57.16</v>
      </c>
      <c r="Q98" s="9">
        <v>0</v>
      </c>
      <c r="R98" s="9">
        <v>0</v>
      </c>
      <c r="S98" s="9">
        <v>0</v>
      </c>
      <c r="T98" s="9">
        <v>0</v>
      </c>
      <c r="U98" s="9">
        <v>42.83</v>
      </c>
      <c r="V98" s="9">
        <v>0</v>
      </c>
      <c r="W98" s="8">
        <v>1801673.61</v>
      </c>
      <c r="X98" s="8">
        <v>1030000</v>
      </c>
      <c r="Y98" s="8">
        <v>0</v>
      </c>
      <c r="Z98" s="8">
        <v>0</v>
      </c>
      <c r="AA98" s="8">
        <v>0</v>
      </c>
      <c r="AB98" s="8">
        <v>0</v>
      </c>
      <c r="AC98" s="8">
        <v>771673.61</v>
      </c>
      <c r="AD98" s="8">
        <v>0</v>
      </c>
      <c r="AE98" s="9">
        <v>57.16</v>
      </c>
      <c r="AF98" s="9">
        <v>0</v>
      </c>
      <c r="AG98" s="9">
        <v>0</v>
      </c>
      <c r="AH98" s="9">
        <v>0</v>
      </c>
      <c r="AI98" s="9">
        <v>0</v>
      </c>
      <c r="AJ98" s="9">
        <v>42.83</v>
      </c>
      <c r="AK98" s="9">
        <v>0</v>
      </c>
    </row>
    <row r="99" spans="1:3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260</v>
      </c>
      <c r="G99" s="53" t="s">
        <v>267</v>
      </c>
      <c r="H99" s="8">
        <v>4206225</v>
      </c>
      <c r="I99" s="8">
        <v>4206225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1938308.6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1938308.6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100</v>
      </c>
      <c r="AK99" s="9">
        <v>0</v>
      </c>
    </row>
    <row r="100" spans="1:3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260</v>
      </c>
      <c r="G100" s="53" t="s">
        <v>345</v>
      </c>
      <c r="H100" s="8">
        <v>4489764</v>
      </c>
      <c r="I100" s="8">
        <v>4489764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4489763</v>
      </c>
      <c r="X100" s="8">
        <v>4489763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9">
        <v>100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</row>
    <row r="101" spans="1:3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260</v>
      </c>
      <c r="G101" s="53" t="s">
        <v>346</v>
      </c>
      <c r="H101" s="8">
        <v>3062226.87</v>
      </c>
      <c r="I101" s="8">
        <v>2170000</v>
      </c>
      <c r="J101" s="8">
        <v>0</v>
      </c>
      <c r="K101" s="8">
        <v>0</v>
      </c>
      <c r="L101" s="8">
        <v>0</v>
      </c>
      <c r="M101" s="8">
        <v>0</v>
      </c>
      <c r="N101" s="8">
        <v>892226.87</v>
      </c>
      <c r="O101" s="8">
        <v>0</v>
      </c>
      <c r="P101" s="9">
        <v>70.86</v>
      </c>
      <c r="Q101" s="9">
        <v>0</v>
      </c>
      <c r="R101" s="9">
        <v>0</v>
      </c>
      <c r="S101" s="9">
        <v>0</v>
      </c>
      <c r="T101" s="9">
        <v>0</v>
      </c>
      <c r="U101" s="9">
        <v>29.13</v>
      </c>
      <c r="V101" s="9">
        <v>0</v>
      </c>
      <c r="W101" s="8">
        <v>1337427.83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1337427.83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260</v>
      </c>
      <c r="G102" s="53" t="s">
        <v>347</v>
      </c>
      <c r="H102" s="8">
        <v>326900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326900</v>
      </c>
      <c r="O102" s="8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100</v>
      </c>
      <c r="V102" s="9">
        <v>0</v>
      </c>
      <c r="W102" s="8">
        <v>565778.5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565778.5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260</v>
      </c>
      <c r="G103" s="53" t="s">
        <v>348</v>
      </c>
      <c r="H103" s="8">
        <v>4403687.72</v>
      </c>
      <c r="I103" s="8">
        <v>1400000</v>
      </c>
      <c r="J103" s="8">
        <v>0</v>
      </c>
      <c r="K103" s="8">
        <v>0</v>
      </c>
      <c r="L103" s="8">
        <v>0</v>
      </c>
      <c r="M103" s="8">
        <v>0</v>
      </c>
      <c r="N103" s="8">
        <v>3003687.72</v>
      </c>
      <c r="O103" s="8">
        <v>0</v>
      </c>
      <c r="P103" s="9">
        <v>31.79</v>
      </c>
      <c r="Q103" s="9">
        <v>0</v>
      </c>
      <c r="R103" s="9">
        <v>0</v>
      </c>
      <c r="S103" s="9">
        <v>0</v>
      </c>
      <c r="T103" s="9">
        <v>0</v>
      </c>
      <c r="U103" s="9">
        <v>68.2</v>
      </c>
      <c r="V103" s="9">
        <v>0</v>
      </c>
      <c r="W103" s="8">
        <v>4403687.72</v>
      </c>
      <c r="X103" s="8">
        <v>1400000</v>
      </c>
      <c r="Y103" s="8">
        <v>0</v>
      </c>
      <c r="Z103" s="8">
        <v>0</v>
      </c>
      <c r="AA103" s="8">
        <v>0</v>
      </c>
      <c r="AB103" s="8">
        <v>0</v>
      </c>
      <c r="AC103" s="8">
        <v>3003687.72</v>
      </c>
      <c r="AD103" s="8">
        <v>0</v>
      </c>
      <c r="AE103" s="9">
        <v>31.79</v>
      </c>
      <c r="AF103" s="9">
        <v>0</v>
      </c>
      <c r="AG103" s="9">
        <v>0</v>
      </c>
      <c r="AH103" s="9">
        <v>0</v>
      </c>
      <c r="AI103" s="9">
        <v>0</v>
      </c>
      <c r="AJ103" s="9">
        <v>68.2</v>
      </c>
      <c r="AK103" s="9">
        <v>0</v>
      </c>
    </row>
    <row r="104" spans="1:3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260</v>
      </c>
      <c r="G104" s="53" t="s">
        <v>268</v>
      </c>
      <c r="H104" s="8">
        <v>6854177.24</v>
      </c>
      <c r="I104" s="8">
        <v>4468643.89</v>
      </c>
      <c r="J104" s="8">
        <v>0</v>
      </c>
      <c r="K104" s="8">
        <v>185206</v>
      </c>
      <c r="L104" s="8">
        <v>2200327.35</v>
      </c>
      <c r="M104" s="8">
        <v>0</v>
      </c>
      <c r="N104" s="8">
        <v>0</v>
      </c>
      <c r="O104" s="8">
        <v>0</v>
      </c>
      <c r="P104" s="9">
        <v>65.19</v>
      </c>
      <c r="Q104" s="9">
        <v>0</v>
      </c>
      <c r="R104" s="9">
        <v>2.7</v>
      </c>
      <c r="S104" s="9">
        <v>32.1</v>
      </c>
      <c r="T104" s="9">
        <v>0</v>
      </c>
      <c r="U104" s="9">
        <v>0</v>
      </c>
      <c r="V104" s="9">
        <v>0</v>
      </c>
      <c r="W104" s="8">
        <v>6484486.87</v>
      </c>
      <c r="X104" s="8">
        <v>2000000</v>
      </c>
      <c r="Y104" s="8">
        <v>0</v>
      </c>
      <c r="Z104" s="8">
        <v>185206</v>
      </c>
      <c r="AA104" s="8">
        <v>4299280.87</v>
      </c>
      <c r="AB104" s="8">
        <v>0</v>
      </c>
      <c r="AC104" s="8">
        <v>0</v>
      </c>
      <c r="AD104" s="8">
        <v>0</v>
      </c>
      <c r="AE104" s="9">
        <v>30.84</v>
      </c>
      <c r="AF104" s="9">
        <v>0</v>
      </c>
      <c r="AG104" s="9">
        <v>2.85</v>
      </c>
      <c r="AH104" s="9">
        <v>66.3</v>
      </c>
      <c r="AI104" s="9">
        <v>0</v>
      </c>
      <c r="AJ104" s="9">
        <v>0</v>
      </c>
      <c r="AK104" s="9">
        <v>0</v>
      </c>
    </row>
    <row r="105" spans="1:3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260</v>
      </c>
      <c r="G105" s="53" t="s">
        <v>349</v>
      </c>
      <c r="H105" s="8">
        <v>613383.37</v>
      </c>
      <c r="I105" s="8">
        <v>514883.37</v>
      </c>
      <c r="J105" s="8">
        <v>0</v>
      </c>
      <c r="K105" s="8">
        <v>98500</v>
      </c>
      <c r="L105" s="8">
        <v>0</v>
      </c>
      <c r="M105" s="8">
        <v>0</v>
      </c>
      <c r="N105" s="8">
        <v>0</v>
      </c>
      <c r="O105" s="8">
        <v>0</v>
      </c>
      <c r="P105" s="9">
        <v>83.94</v>
      </c>
      <c r="Q105" s="9">
        <v>0</v>
      </c>
      <c r="R105" s="9">
        <v>16.05</v>
      </c>
      <c r="S105" s="9">
        <v>0</v>
      </c>
      <c r="T105" s="9">
        <v>0</v>
      </c>
      <c r="U105" s="9">
        <v>0</v>
      </c>
      <c r="V105" s="9">
        <v>0</v>
      </c>
      <c r="W105" s="8">
        <v>612500</v>
      </c>
      <c r="X105" s="8">
        <v>514000</v>
      </c>
      <c r="Y105" s="8">
        <v>0</v>
      </c>
      <c r="Z105" s="8">
        <v>98500</v>
      </c>
      <c r="AA105" s="8">
        <v>0</v>
      </c>
      <c r="AB105" s="8">
        <v>0</v>
      </c>
      <c r="AC105" s="8">
        <v>0</v>
      </c>
      <c r="AD105" s="8">
        <v>0</v>
      </c>
      <c r="AE105" s="9">
        <v>83.91</v>
      </c>
      <c r="AF105" s="9">
        <v>0</v>
      </c>
      <c r="AG105" s="9">
        <v>16.08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260</v>
      </c>
      <c r="G106" s="53" t="s">
        <v>350</v>
      </c>
      <c r="H106" s="8">
        <v>8234650</v>
      </c>
      <c r="I106" s="8">
        <v>7500702</v>
      </c>
      <c r="J106" s="8">
        <v>0</v>
      </c>
      <c r="K106" s="8">
        <v>260000</v>
      </c>
      <c r="L106" s="8">
        <v>0</v>
      </c>
      <c r="M106" s="8">
        <v>0</v>
      </c>
      <c r="N106" s="8">
        <v>473948</v>
      </c>
      <c r="O106" s="8">
        <v>0</v>
      </c>
      <c r="P106" s="9">
        <v>91.08</v>
      </c>
      <c r="Q106" s="9">
        <v>0</v>
      </c>
      <c r="R106" s="9">
        <v>3.15</v>
      </c>
      <c r="S106" s="9">
        <v>0</v>
      </c>
      <c r="T106" s="9">
        <v>0</v>
      </c>
      <c r="U106" s="9">
        <v>5.75</v>
      </c>
      <c r="V106" s="9">
        <v>0</v>
      </c>
      <c r="W106" s="8">
        <v>7473948.15</v>
      </c>
      <c r="X106" s="8">
        <v>7000000</v>
      </c>
      <c r="Y106" s="8">
        <v>0</v>
      </c>
      <c r="Z106" s="8">
        <v>0</v>
      </c>
      <c r="AA106" s="8">
        <v>0</v>
      </c>
      <c r="AB106" s="8">
        <v>0</v>
      </c>
      <c r="AC106" s="8">
        <v>473948.15</v>
      </c>
      <c r="AD106" s="8">
        <v>0</v>
      </c>
      <c r="AE106" s="9">
        <v>93.65</v>
      </c>
      <c r="AF106" s="9">
        <v>0</v>
      </c>
      <c r="AG106" s="9">
        <v>0</v>
      </c>
      <c r="AH106" s="9">
        <v>0</v>
      </c>
      <c r="AI106" s="9">
        <v>0</v>
      </c>
      <c r="AJ106" s="9">
        <v>6.34</v>
      </c>
      <c r="AK106" s="9">
        <v>0</v>
      </c>
    </row>
    <row r="107" spans="1:3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260</v>
      </c>
      <c r="G107" s="53" t="s">
        <v>351</v>
      </c>
      <c r="H107" s="8">
        <v>3916392</v>
      </c>
      <c r="I107" s="8">
        <v>3220392</v>
      </c>
      <c r="J107" s="8">
        <v>0</v>
      </c>
      <c r="K107" s="8">
        <v>0</v>
      </c>
      <c r="L107" s="8">
        <v>0</v>
      </c>
      <c r="M107" s="8">
        <v>0</v>
      </c>
      <c r="N107" s="8">
        <v>696000</v>
      </c>
      <c r="O107" s="8">
        <v>0</v>
      </c>
      <c r="P107" s="9">
        <v>82.22</v>
      </c>
      <c r="Q107" s="9">
        <v>0</v>
      </c>
      <c r="R107" s="9">
        <v>0</v>
      </c>
      <c r="S107" s="9">
        <v>0</v>
      </c>
      <c r="T107" s="9">
        <v>0</v>
      </c>
      <c r="U107" s="9">
        <v>17.77</v>
      </c>
      <c r="V107" s="9">
        <v>0</v>
      </c>
      <c r="W107" s="8">
        <v>2667289.35</v>
      </c>
      <c r="X107" s="8">
        <v>1970392</v>
      </c>
      <c r="Y107" s="8">
        <v>0</v>
      </c>
      <c r="Z107" s="8">
        <v>0</v>
      </c>
      <c r="AA107" s="8">
        <v>0</v>
      </c>
      <c r="AB107" s="8">
        <v>0</v>
      </c>
      <c r="AC107" s="8">
        <v>696897.35</v>
      </c>
      <c r="AD107" s="8">
        <v>0</v>
      </c>
      <c r="AE107" s="9">
        <v>73.87</v>
      </c>
      <c r="AF107" s="9">
        <v>0</v>
      </c>
      <c r="AG107" s="9">
        <v>0</v>
      </c>
      <c r="AH107" s="9">
        <v>0</v>
      </c>
      <c r="AI107" s="9">
        <v>0</v>
      </c>
      <c r="AJ107" s="9">
        <v>26.12</v>
      </c>
      <c r="AK107" s="9">
        <v>0</v>
      </c>
    </row>
    <row r="108" spans="1:3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260</v>
      </c>
      <c r="G108" s="53" t="s">
        <v>352</v>
      </c>
      <c r="H108" s="8">
        <v>11587555.8</v>
      </c>
      <c r="I108" s="8">
        <v>9401628.18</v>
      </c>
      <c r="J108" s="8">
        <v>0</v>
      </c>
      <c r="K108" s="8">
        <v>0</v>
      </c>
      <c r="L108" s="8">
        <v>0</v>
      </c>
      <c r="M108" s="8">
        <v>0</v>
      </c>
      <c r="N108" s="8">
        <v>2185927.62</v>
      </c>
      <c r="O108" s="8">
        <v>0</v>
      </c>
      <c r="P108" s="9">
        <v>81.13</v>
      </c>
      <c r="Q108" s="9">
        <v>0</v>
      </c>
      <c r="R108" s="9">
        <v>0</v>
      </c>
      <c r="S108" s="9">
        <v>0</v>
      </c>
      <c r="T108" s="9">
        <v>0</v>
      </c>
      <c r="U108" s="9">
        <v>18.86</v>
      </c>
      <c r="V108" s="9">
        <v>0</v>
      </c>
      <c r="W108" s="8">
        <v>10359116.48</v>
      </c>
      <c r="X108" s="8">
        <v>8000000</v>
      </c>
      <c r="Y108" s="8">
        <v>0</v>
      </c>
      <c r="Z108" s="8">
        <v>0</v>
      </c>
      <c r="AA108" s="8">
        <v>0</v>
      </c>
      <c r="AB108" s="8">
        <v>0</v>
      </c>
      <c r="AC108" s="8">
        <v>2185927.62</v>
      </c>
      <c r="AD108" s="8">
        <v>173188.86</v>
      </c>
      <c r="AE108" s="9">
        <v>77.22</v>
      </c>
      <c r="AF108" s="9">
        <v>0</v>
      </c>
      <c r="AG108" s="9">
        <v>0</v>
      </c>
      <c r="AH108" s="9">
        <v>0</v>
      </c>
      <c r="AI108" s="9">
        <v>0</v>
      </c>
      <c r="AJ108" s="9">
        <v>21.1</v>
      </c>
      <c r="AK108" s="9">
        <v>1.67</v>
      </c>
    </row>
    <row r="109" spans="1:3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260</v>
      </c>
      <c r="G109" s="53" t="s">
        <v>353</v>
      </c>
      <c r="H109" s="8">
        <v>1227100</v>
      </c>
      <c r="I109" s="8">
        <v>0</v>
      </c>
      <c r="J109" s="8">
        <v>0</v>
      </c>
      <c r="K109" s="8">
        <v>12000</v>
      </c>
      <c r="L109" s="8">
        <v>0</v>
      </c>
      <c r="M109" s="8">
        <v>0</v>
      </c>
      <c r="N109" s="8">
        <v>1215100</v>
      </c>
      <c r="O109" s="8">
        <v>0</v>
      </c>
      <c r="P109" s="9">
        <v>0</v>
      </c>
      <c r="Q109" s="9">
        <v>0</v>
      </c>
      <c r="R109" s="9">
        <v>0.97</v>
      </c>
      <c r="S109" s="9">
        <v>0</v>
      </c>
      <c r="T109" s="9">
        <v>0</v>
      </c>
      <c r="U109" s="9">
        <v>99.02</v>
      </c>
      <c r="V109" s="9">
        <v>0</v>
      </c>
      <c r="W109" s="8">
        <v>1812648.88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1812648.88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260</v>
      </c>
      <c r="G110" s="53" t="s">
        <v>354</v>
      </c>
      <c r="H110" s="8">
        <v>2410000</v>
      </c>
      <c r="I110" s="8">
        <v>2410000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9">
        <v>100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8">
        <v>2410000</v>
      </c>
      <c r="X110" s="8">
        <v>2410000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9">
        <v>100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260</v>
      </c>
      <c r="G111" s="53" t="s">
        <v>355</v>
      </c>
      <c r="H111" s="8">
        <v>6825527</v>
      </c>
      <c r="I111" s="8">
        <v>6100000</v>
      </c>
      <c r="J111" s="8">
        <v>0</v>
      </c>
      <c r="K111" s="8">
        <v>49390</v>
      </c>
      <c r="L111" s="8">
        <v>0</v>
      </c>
      <c r="M111" s="8">
        <v>0</v>
      </c>
      <c r="N111" s="8">
        <v>676137</v>
      </c>
      <c r="O111" s="8">
        <v>0</v>
      </c>
      <c r="P111" s="9">
        <v>89.37</v>
      </c>
      <c r="Q111" s="9">
        <v>0</v>
      </c>
      <c r="R111" s="9">
        <v>0.72</v>
      </c>
      <c r="S111" s="9">
        <v>0</v>
      </c>
      <c r="T111" s="9">
        <v>0</v>
      </c>
      <c r="U111" s="9">
        <v>9.9</v>
      </c>
      <c r="V111" s="9">
        <v>0</v>
      </c>
      <c r="W111" s="8">
        <v>7233051.24</v>
      </c>
      <c r="X111" s="8">
        <v>6050000</v>
      </c>
      <c r="Y111" s="8">
        <v>0</v>
      </c>
      <c r="Z111" s="8">
        <v>49390</v>
      </c>
      <c r="AA111" s="8">
        <v>0</v>
      </c>
      <c r="AB111" s="8">
        <v>0</v>
      </c>
      <c r="AC111" s="8">
        <v>1133661.24</v>
      </c>
      <c r="AD111" s="8">
        <v>0</v>
      </c>
      <c r="AE111" s="9">
        <v>83.64</v>
      </c>
      <c r="AF111" s="9">
        <v>0</v>
      </c>
      <c r="AG111" s="9">
        <v>0.68</v>
      </c>
      <c r="AH111" s="9">
        <v>0</v>
      </c>
      <c r="AI111" s="9">
        <v>0</v>
      </c>
      <c r="AJ111" s="9">
        <v>15.67</v>
      </c>
      <c r="AK111" s="9">
        <v>0</v>
      </c>
    </row>
    <row r="112" spans="1:3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260</v>
      </c>
      <c r="G112" s="53" t="s">
        <v>356</v>
      </c>
      <c r="H112" s="8">
        <v>2100000</v>
      </c>
      <c r="I112" s="8">
        <v>800000</v>
      </c>
      <c r="J112" s="8">
        <v>0</v>
      </c>
      <c r="K112" s="8">
        <v>0</v>
      </c>
      <c r="L112" s="8">
        <v>0</v>
      </c>
      <c r="M112" s="8">
        <v>0</v>
      </c>
      <c r="N112" s="8">
        <v>1300000</v>
      </c>
      <c r="O112" s="8">
        <v>0</v>
      </c>
      <c r="P112" s="9">
        <v>38.09</v>
      </c>
      <c r="Q112" s="9">
        <v>0</v>
      </c>
      <c r="R112" s="9">
        <v>0</v>
      </c>
      <c r="S112" s="9">
        <v>0</v>
      </c>
      <c r="T112" s="9">
        <v>0</v>
      </c>
      <c r="U112" s="9">
        <v>61.9</v>
      </c>
      <c r="V112" s="9">
        <v>0</v>
      </c>
      <c r="W112" s="8">
        <v>3763352.19</v>
      </c>
      <c r="X112" s="8">
        <v>800000</v>
      </c>
      <c r="Y112" s="8">
        <v>0</v>
      </c>
      <c r="Z112" s="8">
        <v>0</v>
      </c>
      <c r="AA112" s="8">
        <v>854380.19</v>
      </c>
      <c r="AB112" s="8">
        <v>0</v>
      </c>
      <c r="AC112" s="8">
        <v>2108972</v>
      </c>
      <c r="AD112" s="8">
        <v>0</v>
      </c>
      <c r="AE112" s="9">
        <v>21.25</v>
      </c>
      <c r="AF112" s="9">
        <v>0</v>
      </c>
      <c r="AG112" s="9">
        <v>0</v>
      </c>
      <c r="AH112" s="9">
        <v>22.7</v>
      </c>
      <c r="AI112" s="9">
        <v>0</v>
      </c>
      <c r="AJ112" s="9">
        <v>56.03</v>
      </c>
      <c r="AK112" s="9">
        <v>0</v>
      </c>
    </row>
    <row r="113" spans="1:3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260</v>
      </c>
      <c r="G113" s="53" t="s">
        <v>357</v>
      </c>
      <c r="H113" s="8">
        <v>1785350</v>
      </c>
      <c r="I113" s="8">
        <v>1785350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100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1785350</v>
      </c>
      <c r="X113" s="8">
        <v>1785350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9">
        <v>100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</row>
    <row r="114" spans="1:3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260</v>
      </c>
      <c r="G114" s="53" t="s">
        <v>358</v>
      </c>
      <c r="H114" s="8">
        <v>1640219.33</v>
      </c>
      <c r="I114" s="8">
        <v>463000</v>
      </c>
      <c r="J114" s="8">
        <v>0</v>
      </c>
      <c r="K114" s="8">
        <v>181856.8</v>
      </c>
      <c r="L114" s="8">
        <v>0</v>
      </c>
      <c r="M114" s="8">
        <v>0</v>
      </c>
      <c r="N114" s="8">
        <v>995362.53</v>
      </c>
      <c r="O114" s="8">
        <v>0</v>
      </c>
      <c r="P114" s="9">
        <v>28.22</v>
      </c>
      <c r="Q114" s="9">
        <v>0</v>
      </c>
      <c r="R114" s="9">
        <v>11.08</v>
      </c>
      <c r="S114" s="9">
        <v>0</v>
      </c>
      <c r="T114" s="9">
        <v>0</v>
      </c>
      <c r="U114" s="9">
        <v>60.68</v>
      </c>
      <c r="V114" s="9">
        <v>0</v>
      </c>
      <c r="W114" s="8">
        <v>1544681.47</v>
      </c>
      <c r="X114" s="8">
        <v>463000</v>
      </c>
      <c r="Y114" s="8">
        <v>0</v>
      </c>
      <c r="Z114" s="8">
        <v>51856.8</v>
      </c>
      <c r="AA114" s="8">
        <v>0</v>
      </c>
      <c r="AB114" s="8">
        <v>0</v>
      </c>
      <c r="AC114" s="8">
        <v>1029824.67</v>
      </c>
      <c r="AD114" s="8">
        <v>0</v>
      </c>
      <c r="AE114" s="9">
        <v>29.97</v>
      </c>
      <c r="AF114" s="9">
        <v>0</v>
      </c>
      <c r="AG114" s="9">
        <v>3.35</v>
      </c>
      <c r="AH114" s="9">
        <v>0</v>
      </c>
      <c r="AI114" s="9">
        <v>0</v>
      </c>
      <c r="AJ114" s="9">
        <v>66.66</v>
      </c>
      <c r="AK114" s="9">
        <v>0</v>
      </c>
    </row>
    <row r="115" spans="1:3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260</v>
      </c>
      <c r="G115" s="53" t="s">
        <v>359</v>
      </c>
      <c r="H115" s="8">
        <v>11590113.64</v>
      </c>
      <c r="I115" s="8">
        <v>10975000</v>
      </c>
      <c r="J115" s="8">
        <v>0</v>
      </c>
      <c r="K115" s="8">
        <v>0</v>
      </c>
      <c r="L115" s="8">
        <v>0</v>
      </c>
      <c r="M115" s="8">
        <v>0</v>
      </c>
      <c r="N115" s="8">
        <v>615113.64</v>
      </c>
      <c r="O115" s="8">
        <v>0</v>
      </c>
      <c r="P115" s="9">
        <v>94.69</v>
      </c>
      <c r="Q115" s="9">
        <v>0</v>
      </c>
      <c r="R115" s="9">
        <v>0</v>
      </c>
      <c r="S115" s="9">
        <v>0</v>
      </c>
      <c r="T115" s="9">
        <v>0</v>
      </c>
      <c r="U115" s="9">
        <v>5.3</v>
      </c>
      <c r="V115" s="9">
        <v>0</v>
      </c>
      <c r="W115" s="8">
        <v>11590113.64</v>
      </c>
      <c r="X115" s="8">
        <v>10975000</v>
      </c>
      <c r="Y115" s="8">
        <v>0</v>
      </c>
      <c r="Z115" s="8">
        <v>0</v>
      </c>
      <c r="AA115" s="8">
        <v>0</v>
      </c>
      <c r="AB115" s="8">
        <v>0</v>
      </c>
      <c r="AC115" s="8">
        <v>615113.64</v>
      </c>
      <c r="AD115" s="8">
        <v>0</v>
      </c>
      <c r="AE115" s="9">
        <v>94.69</v>
      </c>
      <c r="AF115" s="9">
        <v>0</v>
      </c>
      <c r="AG115" s="9">
        <v>0</v>
      </c>
      <c r="AH115" s="9">
        <v>0</v>
      </c>
      <c r="AI115" s="9">
        <v>0</v>
      </c>
      <c r="AJ115" s="9">
        <v>5.3</v>
      </c>
      <c r="AK115" s="9">
        <v>0</v>
      </c>
    </row>
    <row r="116" spans="1:3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260</v>
      </c>
      <c r="G116" s="53" t="s">
        <v>360</v>
      </c>
      <c r="H116" s="8">
        <v>42016.93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42016.93</v>
      </c>
      <c r="O116" s="8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100</v>
      </c>
      <c r="V116" s="9">
        <v>0</v>
      </c>
      <c r="W116" s="8">
        <v>42016.93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42016.93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260</v>
      </c>
      <c r="G117" s="53" t="s">
        <v>361</v>
      </c>
      <c r="H117" s="8">
        <v>335838.22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335838.22</v>
      </c>
      <c r="O117" s="8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100</v>
      </c>
      <c r="V117" s="9">
        <v>0</v>
      </c>
      <c r="W117" s="8">
        <v>335838.22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335838.22</v>
      </c>
      <c r="AD117" s="8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100</v>
      </c>
      <c r="AK117" s="9">
        <v>0</v>
      </c>
    </row>
    <row r="118" spans="1:3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260</v>
      </c>
      <c r="G118" s="53" t="s">
        <v>362</v>
      </c>
      <c r="H118" s="8">
        <v>2255125.96</v>
      </c>
      <c r="I118" s="8">
        <v>1550000</v>
      </c>
      <c r="J118" s="8">
        <v>0</v>
      </c>
      <c r="K118" s="8">
        <v>293300</v>
      </c>
      <c r="L118" s="8">
        <v>0</v>
      </c>
      <c r="M118" s="8">
        <v>0</v>
      </c>
      <c r="N118" s="8">
        <v>411825.96</v>
      </c>
      <c r="O118" s="8">
        <v>0</v>
      </c>
      <c r="P118" s="9">
        <v>68.73</v>
      </c>
      <c r="Q118" s="9">
        <v>0</v>
      </c>
      <c r="R118" s="9">
        <v>13</v>
      </c>
      <c r="S118" s="9">
        <v>0</v>
      </c>
      <c r="T118" s="9">
        <v>0</v>
      </c>
      <c r="U118" s="9">
        <v>18.26</v>
      </c>
      <c r="V118" s="9">
        <v>0</v>
      </c>
      <c r="W118" s="8">
        <v>2212761.96</v>
      </c>
      <c r="X118" s="8">
        <v>1550000</v>
      </c>
      <c r="Y118" s="8">
        <v>0</v>
      </c>
      <c r="Z118" s="8">
        <v>250936</v>
      </c>
      <c r="AA118" s="8">
        <v>0</v>
      </c>
      <c r="AB118" s="8">
        <v>0</v>
      </c>
      <c r="AC118" s="8">
        <v>411825.96</v>
      </c>
      <c r="AD118" s="8">
        <v>0</v>
      </c>
      <c r="AE118" s="9">
        <v>70.04</v>
      </c>
      <c r="AF118" s="9">
        <v>0</v>
      </c>
      <c r="AG118" s="9">
        <v>11.34</v>
      </c>
      <c r="AH118" s="9">
        <v>0</v>
      </c>
      <c r="AI118" s="9">
        <v>0</v>
      </c>
      <c r="AJ118" s="9">
        <v>18.61</v>
      </c>
      <c r="AK118" s="9">
        <v>0</v>
      </c>
    </row>
    <row r="119" spans="1:3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260</v>
      </c>
      <c r="G119" s="53" t="s">
        <v>363</v>
      </c>
      <c r="H119" s="8">
        <v>7837121.9</v>
      </c>
      <c r="I119" s="8">
        <v>6837121.9</v>
      </c>
      <c r="J119" s="8">
        <v>0</v>
      </c>
      <c r="K119" s="8">
        <v>0</v>
      </c>
      <c r="L119" s="8">
        <v>0</v>
      </c>
      <c r="M119" s="8">
        <v>0</v>
      </c>
      <c r="N119" s="8">
        <v>1000000</v>
      </c>
      <c r="O119" s="8">
        <v>0</v>
      </c>
      <c r="P119" s="9">
        <v>87.24</v>
      </c>
      <c r="Q119" s="9">
        <v>0</v>
      </c>
      <c r="R119" s="9">
        <v>0</v>
      </c>
      <c r="S119" s="9">
        <v>0</v>
      </c>
      <c r="T119" s="9">
        <v>0</v>
      </c>
      <c r="U119" s="9">
        <v>12.75</v>
      </c>
      <c r="V119" s="9">
        <v>0</v>
      </c>
      <c r="W119" s="8">
        <v>3502125.96</v>
      </c>
      <c r="X119" s="8">
        <v>2500000</v>
      </c>
      <c r="Y119" s="8">
        <v>0</v>
      </c>
      <c r="Z119" s="8">
        <v>0</v>
      </c>
      <c r="AA119" s="8">
        <v>0</v>
      </c>
      <c r="AB119" s="8">
        <v>0</v>
      </c>
      <c r="AC119" s="8">
        <v>1002125.96</v>
      </c>
      <c r="AD119" s="8">
        <v>0</v>
      </c>
      <c r="AE119" s="9">
        <v>71.38</v>
      </c>
      <c r="AF119" s="9">
        <v>0</v>
      </c>
      <c r="AG119" s="9">
        <v>0</v>
      </c>
      <c r="AH119" s="9">
        <v>0</v>
      </c>
      <c r="AI119" s="9">
        <v>0</v>
      </c>
      <c r="AJ119" s="9">
        <v>28.61</v>
      </c>
      <c r="AK119" s="9">
        <v>0</v>
      </c>
    </row>
    <row r="120" spans="1:3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260</v>
      </c>
      <c r="G120" s="53" t="s">
        <v>269</v>
      </c>
      <c r="H120" s="8">
        <v>4276108.03</v>
      </c>
      <c r="I120" s="8">
        <v>0</v>
      </c>
      <c r="J120" s="8">
        <v>0</v>
      </c>
      <c r="K120" s="8">
        <v>0</v>
      </c>
      <c r="L120" s="8">
        <v>4276108.03</v>
      </c>
      <c r="M120" s="8">
        <v>0</v>
      </c>
      <c r="N120" s="8">
        <v>0</v>
      </c>
      <c r="O120" s="8">
        <v>0</v>
      </c>
      <c r="P120" s="9">
        <v>0</v>
      </c>
      <c r="Q120" s="9">
        <v>0</v>
      </c>
      <c r="R120" s="9">
        <v>0</v>
      </c>
      <c r="S120" s="9">
        <v>100</v>
      </c>
      <c r="T120" s="9">
        <v>0</v>
      </c>
      <c r="U120" s="9">
        <v>0</v>
      </c>
      <c r="V120" s="9">
        <v>0</v>
      </c>
      <c r="W120" s="8">
        <v>7486599.91</v>
      </c>
      <c r="X120" s="8">
        <v>0</v>
      </c>
      <c r="Y120" s="8">
        <v>0</v>
      </c>
      <c r="Z120" s="8">
        <v>6350</v>
      </c>
      <c r="AA120" s="8">
        <v>7480249.91</v>
      </c>
      <c r="AB120" s="8">
        <v>0</v>
      </c>
      <c r="AC120" s="8">
        <v>0</v>
      </c>
      <c r="AD120" s="8">
        <v>0</v>
      </c>
      <c r="AE120" s="9">
        <v>0</v>
      </c>
      <c r="AF120" s="9">
        <v>0</v>
      </c>
      <c r="AG120" s="9">
        <v>0.08</v>
      </c>
      <c r="AH120" s="9">
        <v>99.91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260</v>
      </c>
      <c r="G121" s="53" t="s">
        <v>364</v>
      </c>
      <c r="H121" s="8">
        <v>729838</v>
      </c>
      <c r="I121" s="8">
        <v>185000</v>
      </c>
      <c r="J121" s="8">
        <v>0</v>
      </c>
      <c r="K121" s="8">
        <v>0</v>
      </c>
      <c r="L121" s="8">
        <v>0</v>
      </c>
      <c r="M121" s="8">
        <v>0</v>
      </c>
      <c r="N121" s="8">
        <v>544838</v>
      </c>
      <c r="O121" s="8">
        <v>0</v>
      </c>
      <c r="P121" s="9">
        <v>25.34</v>
      </c>
      <c r="Q121" s="9">
        <v>0</v>
      </c>
      <c r="R121" s="9">
        <v>0</v>
      </c>
      <c r="S121" s="9">
        <v>0</v>
      </c>
      <c r="T121" s="9">
        <v>0</v>
      </c>
      <c r="U121" s="9">
        <v>74.65</v>
      </c>
      <c r="V121" s="9">
        <v>0</v>
      </c>
      <c r="W121" s="8">
        <v>1551781.88</v>
      </c>
      <c r="X121" s="8">
        <v>185000</v>
      </c>
      <c r="Y121" s="8">
        <v>0</v>
      </c>
      <c r="Z121" s="8">
        <v>0</v>
      </c>
      <c r="AA121" s="8">
        <v>0</v>
      </c>
      <c r="AB121" s="8">
        <v>0</v>
      </c>
      <c r="AC121" s="8">
        <v>1366781.88</v>
      </c>
      <c r="AD121" s="8">
        <v>0</v>
      </c>
      <c r="AE121" s="9">
        <v>11.92</v>
      </c>
      <c r="AF121" s="9">
        <v>0</v>
      </c>
      <c r="AG121" s="9">
        <v>0</v>
      </c>
      <c r="AH121" s="9">
        <v>0</v>
      </c>
      <c r="AI121" s="9">
        <v>0</v>
      </c>
      <c r="AJ121" s="9">
        <v>88.07</v>
      </c>
      <c r="AK121" s="9">
        <v>0</v>
      </c>
    </row>
    <row r="122" spans="1:3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260</v>
      </c>
      <c r="G122" s="53" t="s">
        <v>365</v>
      </c>
      <c r="H122" s="8">
        <v>3402361.05</v>
      </c>
      <c r="I122" s="8">
        <v>0</v>
      </c>
      <c r="J122" s="8">
        <v>0</v>
      </c>
      <c r="K122" s="8">
        <v>0</v>
      </c>
      <c r="L122" s="8">
        <v>3402361.05</v>
      </c>
      <c r="M122" s="8">
        <v>0</v>
      </c>
      <c r="N122" s="8">
        <v>0</v>
      </c>
      <c r="O122" s="8">
        <v>0</v>
      </c>
      <c r="P122" s="9">
        <v>0</v>
      </c>
      <c r="Q122" s="9">
        <v>0</v>
      </c>
      <c r="R122" s="9">
        <v>0</v>
      </c>
      <c r="S122" s="9">
        <v>100</v>
      </c>
      <c r="T122" s="9">
        <v>0</v>
      </c>
      <c r="U122" s="9">
        <v>0</v>
      </c>
      <c r="V122" s="9">
        <v>0</v>
      </c>
      <c r="W122" s="8">
        <v>4935179.38</v>
      </c>
      <c r="X122" s="8">
        <v>0</v>
      </c>
      <c r="Y122" s="8">
        <v>0</v>
      </c>
      <c r="Z122" s="8">
        <v>0</v>
      </c>
      <c r="AA122" s="8">
        <v>4573289.38</v>
      </c>
      <c r="AB122" s="8">
        <v>0</v>
      </c>
      <c r="AC122" s="8">
        <v>361890</v>
      </c>
      <c r="AD122" s="8">
        <v>0</v>
      </c>
      <c r="AE122" s="9">
        <v>0</v>
      </c>
      <c r="AF122" s="9">
        <v>0</v>
      </c>
      <c r="AG122" s="9">
        <v>0</v>
      </c>
      <c r="AH122" s="9">
        <v>92.66</v>
      </c>
      <c r="AI122" s="9">
        <v>0</v>
      </c>
      <c r="AJ122" s="9">
        <v>7.33</v>
      </c>
      <c r="AK122" s="9">
        <v>0</v>
      </c>
    </row>
    <row r="123" spans="1:3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260</v>
      </c>
      <c r="G123" s="53" t="s">
        <v>270</v>
      </c>
      <c r="H123" s="8">
        <v>3392948.36</v>
      </c>
      <c r="I123" s="8">
        <v>1000000</v>
      </c>
      <c r="J123" s="8">
        <v>0</v>
      </c>
      <c r="K123" s="8">
        <v>0</v>
      </c>
      <c r="L123" s="8">
        <v>0</v>
      </c>
      <c r="M123" s="8">
        <v>0</v>
      </c>
      <c r="N123" s="8">
        <v>2392948.36</v>
      </c>
      <c r="O123" s="8">
        <v>0</v>
      </c>
      <c r="P123" s="9">
        <v>29.47</v>
      </c>
      <c r="Q123" s="9">
        <v>0</v>
      </c>
      <c r="R123" s="9">
        <v>0</v>
      </c>
      <c r="S123" s="9">
        <v>0</v>
      </c>
      <c r="T123" s="9">
        <v>0</v>
      </c>
      <c r="U123" s="9">
        <v>70.52</v>
      </c>
      <c r="V123" s="9">
        <v>0</v>
      </c>
      <c r="W123" s="8">
        <v>3043128.48</v>
      </c>
      <c r="X123" s="8">
        <v>650180.12</v>
      </c>
      <c r="Y123" s="8">
        <v>0</v>
      </c>
      <c r="Z123" s="8">
        <v>0</v>
      </c>
      <c r="AA123" s="8">
        <v>0</v>
      </c>
      <c r="AB123" s="8">
        <v>0</v>
      </c>
      <c r="AC123" s="8">
        <v>2392948.36</v>
      </c>
      <c r="AD123" s="8">
        <v>0</v>
      </c>
      <c r="AE123" s="9">
        <v>21.36</v>
      </c>
      <c r="AF123" s="9">
        <v>0</v>
      </c>
      <c r="AG123" s="9">
        <v>0</v>
      </c>
      <c r="AH123" s="9">
        <v>0</v>
      </c>
      <c r="AI123" s="9">
        <v>0</v>
      </c>
      <c r="AJ123" s="9">
        <v>78.63</v>
      </c>
      <c r="AK123" s="9">
        <v>0</v>
      </c>
    </row>
    <row r="124" spans="1:3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260</v>
      </c>
      <c r="G124" s="53" t="s">
        <v>271</v>
      </c>
      <c r="H124" s="8">
        <v>198382</v>
      </c>
      <c r="I124" s="8">
        <v>198382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>
        <v>100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8">
        <v>7326.79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7326.79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100</v>
      </c>
      <c r="AK124" s="9">
        <v>0</v>
      </c>
    </row>
    <row r="125" spans="1:3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260</v>
      </c>
      <c r="G125" s="53" t="s">
        <v>366</v>
      </c>
      <c r="H125" s="8">
        <v>599972.22</v>
      </c>
      <c r="I125" s="8">
        <v>457000</v>
      </c>
      <c r="J125" s="8">
        <v>0</v>
      </c>
      <c r="K125" s="8">
        <v>0</v>
      </c>
      <c r="L125" s="8">
        <v>0</v>
      </c>
      <c r="M125" s="8">
        <v>0</v>
      </c>
      <c r="N125" s="8">
        <v>142972.22</v>
      </c>
      <c r="O125" s="8">
        <v>0</v>
      </c>
      <c r="P125" s="9">
        <v>76.17</v>
      </c>
      <c r="Q125" s="9">
        <v>0</v>
      </c>
      <c r="R125" s="9">
        <v>0</v>
      </c>
      <c r="S125" s="9">
        <v>0</v>
      </c>
      <c r="T125" s="9">
        <v>0</v>
      </c>
      <c r="U125" s="9">
        <v>23.82</v>
      </c>
      <c r="V125" s="9">
        <v>0</v>
      </c>
      <c r="W125" s="8">
        <v>142972.22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142972.22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100</v>
      </c>
      <c r="AK125" s="9">
        <v>0</v>
      </c>
    </row>
    <row r="126" spans="1:3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260</v>
      </c>
      <c r="G126" s="53" t="s">
        <v>367</v>
      </c>
      <c r="H126" s="8">
        <v>1168898.67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1168898.67</v>
      </c>
      <c r="O126" s="8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100</v>
      </c>
      <c r="V126" s="9">
        <v>0</v>
      </c>
      <c r="W126" s="8">
        <v>1168898.67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1168898.67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260</v>
      </c>
      <c r="G127" s="53" t="s">
        <v>368</v>
      </c>
      <c r="H127" s="8">
        <v>6833680</v>
      </c>
      <c r="I127" s="8">
        <v>5962356</v>
      </c>
      <c r="J127" s="8">
        <v>0</v>
      </c>
      <c r="K127" s="8">
        <v>0</v>
      </c>
      <c r="L127" s="8">
        <v>396324</v>
      </c>
      <c r="M127" s="8">
        <v>0</v>
      </c>
      <c r="N127" s="8">
        <v>475000</v>
      </c>
      <c r="O127" s="8">
        <v>0</v>
      </c>
      <c r="P127" s="9">
        <v>87.24</v>
      </c>
      <c r="Q127" s="9">
        <v>0</v>
      </c>
      <c r="R127" s="9">
        <v>0</v>
      </c>
      <c r="S127" s="9">
        <v>5.79</v>
      </c>
      <c r="T127" s="9">
        <v>0</v>
      </c>
      <c r="U127" s="9">
        <v>6.95</v>
      </c>
      <c r="V127" s="9">
        <v>0</v>
      </c>
      <c r="W127" s="8">
        <v>4759999.57</v>
      </c>
      <c r="X127" s="8">
        <v>3888353</v>
      </c>
      <c r="Y127" s="8">
        <v>0</v>
      </c>
      <c r="Z127" s="8">
        <v>0</v>
      </c>
      <c r="AA127" s="8">
        <v>396646.57</v>
      </c>
      <c r="AB127" s="8">
        <v>0</v>
      </c>
      <c r="AC127" s="8">
        <v>475000</v>
      </c>
      <c r="AD127" s="8">
        <v>0</v>
      </c>
      <c r="AE127" s="9">
        <v>81.68</v>
      </c>
      <c r="AF127" s="9">
        <v>0</v>
      </c>
      <c r="AG127" s="9">
        <v>0</v>
      </c>
      <c r="AH127" s="9">
        <v>8.33</v>
      </c>
      <c r="AI127" s="9">
        <v>0</v>
      </c>
      <c r="AJ127" s="9">
        <v>9.97</v>
      </c>
      <c r="AK127" s="9">
        <v>0</v>
      </c>
    </row>
    <row r="128" spans="1:3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260</v>
      </c>
      <c r="G128" s="53" t="s">
        <v>369</v>
      </c>
      <c r="H128" s="8">
        <v>2032442.14</v>
      </c>
      <c r="I128" s="8">
        <v>1974000</v>
      </c>
      <c r="J128" s="8">
        <v>0</v>
      </c>
      <c r="K128" s="8">
        <v>0</v>
      </c>
      <c r="L128" s="8">
        <v>0</v>
      </c>
      <c r="M128" s="8">
        <v>0</v>
      </c>
      <c r="N128" s="8">
        <v>58442.14</v>
      </c>
      <c r="O128" s="8">
        <v>0</v>
      </c>
      <c r="P128" s="9">
        <v>97.12</v>
      </c>
      <c r="Q128" s="9">
        <v>0</v>
      </c>
      <c r="R128" s="9">
        <v>0</v>
      </c>
      <c r="S128" s="9">
        <v>0</v>
      </c>
      <c r="T128" s="9">
        <v>0</v>
      </c>
      <c r="U128" s="9">
        <v>2.87</v>
      </c>
      <c r="V128" s="9">
        <v>0</v>
      </c>
      <c r="W128" s="8">
        <v>2117813.17</v>
      </c>
      <c r="X128" s="8">
        <v>1974000</v>
      </c>
      <c r="Y128" s="8">
        <v>0</v>
      </c>
      <c r="Z128" s="8">
        <v>0</v>
      </c>
      <c r="AA128" s="8">
        <v>0</v>
      </c>
      <c r="AB128" s="8">
        <v>0</v>
      </c>
      <c r="AC128" s="8">
        <v>58442.14</v>
      </c>
      <c r="AD128" s="8">
        <v>85371.03</v>
      </c>
      <c r="AE128" s="9">
        <v>93.2</v>
      </c>
      <c r="AF128" s="9">
        <v>0</v>
      </c>
      <c r="AG128" s="9">
        <v>0</v>
      </c>
      <c r="AH128" s="9">
        <v>0</v>
      </c>
      <c r="AI128" s="9">
        <v>0</v>
      </c>
      <c r="AJ128" s="9">
        <v>2.75</v>
      </c>
      <c r="AK128" s="9">
        <v>4.03</v>
      </c>
    </row>
    <row r="129" spans="1:3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260</v>
      </c>
      <c r="G129" s="53" t="s">
        <v>370</v>
      </c>
      <c r="H129" s="8">
        <v>1163953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1163953</v>
      </c>
      <c r="O129" s="8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100</v>
      </c>
      <c r="V129" s="9">
        <v>0</v>
      </c>
      <c r="W129" s="8">
        <v>1163953.83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1163953.83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260</v>
      </c>
      <c r="G130" s="53" t="s">
        <v>371</v>
      </c>
      <c r="H130" s="8">
        <v>2592170.04</v>
      </c>
      <c r="I130" s="8">
        <v>2592170.04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100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8">
        <v>2953526.57</v>
      </c>
      <c r="X130" s="8">
        <v>2590000</v>
      </c>
      <c r="Y130" s="8">
        <v>0</v>
      </c>
      <c r="Z130" s="8">
        <v>0</v>
      </c>
      <c r="AA130" s="8">
        <v>0</v>
      </c>
      <c r="AB130" s="8">
        <v>0</v>
      </c>
      <c r="AC130" s="8">
        <v>149512.67</v>
      </c>
      <c r="AD130" s="8">
        <v>214013.9</v>
      </c>
      <c r="AE130" s="9">
        <v>87.69</v>
      </c>
      <c r="AF130" s="9">
        <v>0</v>
      </c>
      <c r="AG130" s="9">
        <v>0</v>
      </c>
      <c r="AH130" s="9">
        <v>0</v>
      </c>
      <c r="AI130" s="9">
        <v>0</v>
      </c>
      <c r="AJ130" s="9">
        <v>5.06</v>
      </c>
      <c r="AK130" s="9">
        <v>7.24</v>
      </c>
    </row>
    <row r="131" spans="1:3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260</v>
      </c>
      <c r="G131" s="53" t="s">
        <v>372</v>
      </c>
      <c r="H131" s="8">
        <v>3753348</v>
      </c>
      <c r="I131" s="8">
        <v>817112</v>
      </c>
      <c r="J131" s="8">
        <v>0</v>
      </c>
      <c r="K131" s="8">
        <v>210000</v>
      </c>
      <c r="L131" s="8">
        <v>2726236</v>
      </c>
      <c r="M131" s="8">
        <v>0</v>
      </c>
      <c r="N131" s="8">
        <v>0</v>
      </c>
      <c r="O131" s="8">
        <v>0</v>
      </c>
      <c r="P131" s="9">
        <v>21.77</v>
      </c>
      <c r="Q131" s="9">
        <v>0</v>
      </c>
      <c r="R131" s="9">
        <v>5.59</v>
      </c>
      <c r="S131" s="9">
        <v>72.63</v>
      </c>
      <c r="T131" s="9">
        <v>0</v>
      </c>
      <c r="U131" s="9">
        <v>0</v>
      </c>
      <c r="V131" s="9">
        <v>0</v>
      </c>
      <c r="W131" s="8">
        <v>4359494.8</v>
      </c>
      <c r="X131" s="8">
        <v>817112</v>
      </c>
      <c r="Y131" s="8">
        <v>0</v>
      </c>
      <c r="Z131" s="8">
        <v>69674.93</v>
      </c>
      <c r="AA131" s="8">
        <v>3152707.87</v>
      </c>
      <c r="AB131" s="8">
        <v>0</v>
      </c>
      <c r="AC131" s="8">
        <v>320000</v>
      </c>
      <c r="AD131" s="8">
        <v>0</v>
      </c>
      <c r="AE131" s="9">
        <v>18.74</v>
      </c>
      <c r="AF131" s="9">
        <v>0</v>
      </c>
      <c r="AG131" s="9">
        <v>1.59</v>
      </c>
      <c r="AH131" s="9">
        <v>72.31</v>
      </c>
      <c r="AI131" s="9">
        <v>0</v>
      </c>
      <c r="AJ131" s="9">
        <v>7.34</v>
      </c>
      <c r="AK131" s="9">
        <v>0</v>
      </c>
    </row>
    <row r="132" spans="1:3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260</v>
      </c>
      <c r="G132" s="53" t="s">
        <v>373</v>
      </c>
      <c r="H132" s="8">
        <v>2563495</v>
      </c>
      <c r="I132" s="8">
        <v>2511809</v>
      </c>
      <c r="J132" s="8">
        <v>0</v>
      </c>
      <c r="K132" s="8">
        <v>0</v>
      </c>
      <c r="L132" s="8">
        <v>0</v>
      </c>
      <c r="M132" s="8">
        <v>0</v>
      </c>
      <c r="N132" s="8">
        <v>51686</v>
      </c>
      <c r="O132" s="8">
        <v>0</v>
      </c>
      <c r="P132" s="9">
        <v>97.98</v>
      </c>
      <c r="Q132" s="9">
        <v>0</v>
      </c>
      <c r="R132" s="9">
        <v>0</v>
      </c>
      <c r="S132" s="9">
        <v>0</v>
      </c>
      <c r="T132" s="9">
        <v>0</v>
      </c>
      <c r="U132" s="9">
        <v>2.01</v>
      </c>
      <c r="V132" s="9">
        <v>0</v>
      </c>
      <c r="W132" s="8">
        <v>51686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51686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260</v>
      </c>
      <c r="G133" s="53" t="s">
        <v>374</v>
      </c>
      <c r="H133" s="8">
        <v>2795772.5</v>
      </c>
      <c r="I133" s="8">
        <v>0</v>
      </c>
      <c r="J133" s="8">
        <v>0</v>
      </c>
      <c r="K133" s="8">
        <v>84607</v>
      </c>
      <c r="L133" s="8">
        <v>2711165.5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3.02</v>
      </c>
      <c r="S133" s="9">
        <v>96.97</v>
      </c>
      <c r="T133" s="9">
        <v>0</v>
      </c>
      <c r="U133" s="9">
        <v>0</v>
      </c>
      <c r="V133" s="9">
        <v>0</v>
      </c>
      <c r="W133" s="8">
        <v>5071407.28</v>
      </c>
      <c r="X133" s="8">
        <v>0</v>
      </c>
      <c r="Y133" s="8">
        <v>0</v>
      </c>
      <c r="Z133" s="8">
        <v>47689</v>
      </c>
      <c r="AA133" s="8">
        <v>5023718.28</v>
      </c>
      <c r="AB133" s="8">
        <v>0</v>
      </c>
      <c r="AC133" s="8">
        <v>0</v>
      </c>
      <c r="AD133" s="8">
        <v>0</v>
      </c>
      <c r="AE133" s="9">
        <v>0</v>
      </c>
      <c r="AF133" s="9">
        <v>0</v>
      </c>
      <c r="AG133" s="9">
        <v>0.94</v>
      </c>
      <c r="AH133" s="9">
        <v>99.05</v>
      </c>
      <c r="AI133" s="9">
        <v>0</v>
      </c>
      <c r="AJ133" s="9">
        <v>0</v>
      </c>
      <c r="AK133" s="9">
        <v>0</v>
      </c>
    </row>
    <row r="134" spans="1:3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260</v>
      </c>
      <c r="G134" s="53" t="s">
        <v>375</v>
      </c>
      <c r="H134" s="8">
        <v>2113478.45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2113478.45</v>
      </c>
      <c r="O134" s="8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100</v>
      </c>
      <c r="V134" s="9">
        <v>0</v>
      </c>
      <c r="W134" s="8">
        <v>2113478.45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2113478.45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260</v>
      </c>
      <c r="G135" s="53" t="s">
        <v>376</v>
      </c>
      <c r="H135" s="8">
        <v>512617.37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512617.37</v>
      </c>
      <c r="O135" s="8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100</v>
      </c>
      <c r="V135" s="9">
        <v>0</v>
      </c>
      <c r="W135" s="8">
        <v>613114.23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613114.23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100</v>
      </c>
      <c r="AK135" s="9">
        <v>0</v>
      </c>
    </row>
    <row r="136" spans="1:3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260</v>
      </c>
      <c r="G136" s="53" t="s">
        <v>377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/>
      <c r="Q136" s="9"/>
      <c r="R136" s="9"/>
      <c r="S136" s="9"/>
      <c r="T136" s="9"/>
      <c r="U136" s="9"/>
      <c r="V136" s="9"/>
      <c r="W136" s="8">
        <v>415608.89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415608.89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260</v>
      </c>
      <c r="G137" s="53" t="s">
        <v>378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/>
      <c r="Q137" s="9"/>
      <c r="R137" s="9"/>
      <c r="S137" s="9"/>
      <c r="T137" s="9"/>
      <c r="U137" s="9"/>
      <c r="V137" s="9"/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9"/>
      <c r="AF137" s="9"/>
      <c r="AG137" s="9"/>
      <c r="AH137" s="9"/>
      <c r="AI137" s="9"/>
      <c r="AJ137" s="9"/>
      <c r="AK137" s="9"/>
    </row>
    <row r="138" spans="1:3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260</v>
      </c>
      <c r="G138" s="53" t="s">
        <v>379</v>
      </c>
      <c r="H138" s="8">
        <v>1882530.24</v>
      </c>
      <c r="I138" s="8">
        <v>1782535.59</v>
      </c>
      <c r="J138" s="8">
        <v>0</v>
      </c>
      <c r="K138" s="8">
        <v>99994.65</v>
      </c>
      <c r="L138" s="8">
        <v>0</v>
      </c>
      <c r="M138" s="8">
        <v>0</v>
      </c>
      <c r="N138" s="8">
        <v>0</v>
      </c>
      <c r="O138" s="8">
        <v>0</v>
      </c>
      <c r="P138" s="9">
        <v>94.68</v>
      </c>
      <c r="Q138" s="9">
        <v>0</v>
      </c>
      <c r="R138" s="9">
        <v>5.31</v>
      </c>
      <c r="S138" s="9">
        <v>0</v>
      </c>
      <c r="T138" s="9">
        <v>0</v>
      </c>
      <c r="U138" s="9">
        <v>0</v>
      </c>
      <c r="V138" s="9">
        <v>0</v>
      </c>
      <c r="W138" s="8">
        <v>1048532.91</v>
      </c>
      <c r="X138" s="8">
        <v>513000</v>
      </c>
      <c r="Y138" s="8">
        <v>0</v>
      </c>
      <c r="Z138" s="8">
        <v>99630</v>
      </c>
      <c r="AA138" s="8">
        <v>0</v>
      </c>
      <c r="AB138" s="8">
        <v>0</v>
      </c>
      <c r="AC138" s="8">
        <v>435902.91</v>
      </c>
      <c r="AD138" s="8">
        <v>0</v>
      </c>
      <c r="AE138" s="9">
        <v>48.92</v>
      </c>
      <c r="AF138" s="9">
        <v>0</v>
      </c>
      <c r="AG138" s="9">
        <v>9.5</v>
      </c>
      <c r="AH138" s="9">
        <v>0</v>
      </c>
      <c r="AI138" s="9">
        <v>0</v>
      </c>
      <c r="AJ138" s="9">
        <v>41.57</v>
      </c>
      <c r="AK138" s="9">
        <v>0</v>
      </c>
    </row>
    <row r="139" spans="1:3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260</v>
      </c>
      <c r="G139" s="53" t="s">
        <v>380</v>
      </c>
      <c r="H139" s="8">
        <v>626855</v>
      </c>
      <c r="I139" s="8">
        <v>600000</v>
      </c>
      <c r="J139" s="8">
        <v>0</v>
      </c>
      <c r="K139" s="8">
        <v>0</v>
      </c>
      <c r="L139" s="8">
        <v>0</v>
      </c>
      <c r="M139" s="8">
        <v>0</v>
      </c>
      <c r="N139" s="8">
        <v>26855</v>
      </c>
      <c r="O139" s="8">
        <v>0</v>
      </c>
      <c r="P139" s="9">
        <v>95.71</v>
      </c>
      <c r="Q139" s="9">
        <v>0</v>
      </c>
      <c r="R139" s="9">
        <v>0</v>
      </c>
      <c r="S139" s="9">
        <v>0</v>
      </c>
      <c r="T139" s="9">
        <v>0</v>
      </c>
      <c r="U139" s="9">
        <v>4.28</v>
      </c>
      <c r="V139" s="9">
        <v>0</v>
      </c>
      <c r="W139" s="8">
        <v>988501.18</v>
      </c>
      <c r="X139" s="8">
        <v>600000</v>
      </c>
      <c r="Y139" s="8">
        <v>0</v>
      </c>
      <c r="Z139" s="8">
        <v>0</v>
      </c>
      <c r="AA139" s="8">
        <v>0</v>
      </c>
      <c r="AB139" s="8">
        <v>0</v>
      </c>
      <c r="AC139" s="8">
        <v>388501.18</v>
      </c>
      <c r="AD139" s="8">
        <v>0</v>
      </c>
      <c r="AE139" s="9">
        <v>60.69</v>
      </c>
      <c r="AF139" s="9">
        <v>0</v>
      </c>
      <c r="AG139" s="9">
        <v>0</v>
      </c>
      <c r="AH139" s="9">
        <v>0</v>
      </c>
      <c r="AI139" s="9">
        <v>0</v>
      </c>
      <c r="AJ139" s="9">
        <v>39.3</v>
      </c>
      <c r="AK139" s="9">
        <v>0</v>
      </c>
    </row>
    <row r="140" spans="1:3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260</v>
      </c>
      <c r="G140" s="53" t="s">
        <v>381</v>
      </c>
      <c r="H140" s="8">
        <v>3350747.82</v>
      </c>
      <c r="I140" s="8">
        <v>3263254.01</v>
      </c>
      <c r="J140" s="8">
        <v>0</v>
      </c>
      <c r="K140" s="8">
        <v>0</v>
      </c>
      <c r="L140" s="8">
        <v>0</v>
      </c>
      <c r="M140" s="8">
        <v>0</v>
      </c>
      <c r="N140" s="8">
        <v>87493.81</v>
      </c>
      <c r="O140" s="8">
        <v>0</v>
      </c>
      <c r="P140" s="9">
        <v>97.38</v>
      </c>
      <c r="Q140" s="9">
        <v>0</v>
      </c>
      <c r="R140" s="9">
        <v>0</v>
      </c>
      <c r="S140" s="9">
        <v>0</v>
      </c>
      <c r="T140" s="9">
        <v>0</v>
      </c>
      <c r="U140" s="9">
        <v>2.61</v>
      </c>
      <c r="V140" s="9">
        <v>0</v>
      </c>
      <c r="W140" s="8">
        <v>2587493.81</v>
      </c>
      <c r="X140" s="8">
        <v>2500000</v>
      </c>
      <c r="Y140" s="8">
        <v>0</v>
      </c>
      <c r="Z140" s="8">
        <v>0</v>
      </c>
      <c r="AA140" s="8">
        <v>0</v>
      </c>
      <c r="AB140" s="8">
        <v>0</v>
      </c>
      <c r="AC140" s="8">
        <v>87493.81</v>
      </c>
      <c r="AD140" s="8">
        <v>0</v>
      </c>
      <c r="AE140" s="9">
        <v>96.61</v>
      </c>
      <c r="AF140" s="9">
        <v>0</v>
      </c>
      <c r="AG140" s="9">
        <v>0</v>
      </c>
      <c r="AH140" s="9">
        <v>0</v>
      </c>
      <c r="AI140" s="9">
        <v>0</v>
      </c>
      <c r="AJ140" s="9">
        <v>3.38</v>
      </c>
      <c r="AK140" s="9">
        <v>0</v>
      </c>
    </row>
    <row r="141" spans="1:3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260</v>
      </c>
      <c r="G141" s="53" t="s">
        <v>382</v>
      </c>
      <c r="H141" s="8">
        <v>1213248.84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1213248.84</v>
      </c>
      <c r="O141" s="8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100</v>
      </c>
      <c r="V141" s="9">
        <v>0</v>
      </c>
      <c r="W141" s="8">
        <v>1213248.84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1213248.84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260</v>
      </c>
      <c r="G142" s="53" t="s">
        <v>383</v>
      </c>
      <c r="H142" s="8">
        <v>592488</v>
      </c>
      <c r="I142" s="8">
        <v>0</v>
      </c>
      <c r="J142" s="8">
        <v>0</v>
      </c>
      <c r="K142" s="8">
        <v>0</v>
      </c>
      <c r="L142" s="8">
        <v>592488</v>
      </c>
      <c r="M142" s="8">
        <v>0</v>
      </c>
      <c r="N142" s="8">
        <v>0</v>
      </c>
      <c r="O142" s="8">
        <v>0</v>
      </c>
      <c r="P142" s="9">
        <v>0</v>
      </c>
      <c r="Q142" s="9">
        <v>0</v>
      </c>
      <c r="R142" s="9">
        <v>0</v>
      </c>
      <c r="S142" s="9">
        <v>100</v>
      </c>
      <c r="T142" s="9">
        <v>0</v>
      </c>
      <c r="U142" s="9">
        <v>0</v>
      </c>
      <c r="V142" s="9">
        <v>0</v>
      </c>
      <c r="W142" s="8">
        <v>1384946.72</v>
      </c>
      <c r="X142" s="8">
        <v>0</v>
      </c>
      <c r="Y142" s="8">
        <v>0</v>
      </c>
      <c r="Z142" s="8">
        <v>0</v>
      </c>
      <c r="AA142" s="8">
        <v>1139806.72</v>
      </c>
      <c r="AB142" s="8">
        <v>0</v>
      </c>
      <c r="AC142" s="8">
        <v>245140</v>
      </c>
      <c r="AD142" s="8">
        <v>0</v>
      </c>
      <c r="AE142" s="9">
        <v>0</v>
      </c>
      <c r="AF142" s="9">
        <v>0</v>
      </c>
      <c r="AG142" s="9">
        <v>0</v>
      </c>
      <c r="AH142" s="9">
        <v>82.29</v>
      </c>
      <c r="AI142" s="9">
        <v>0</v>
      </c>
      <c r="AJ142" s="9">
        <v>17.7</v>
      </c>
      <c r="AK142" s="9">
        <v>0</v>
      </c>
    </row>
    <row r="143" spans="1:3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260</v>
      </c>
      <c r="G143" s="53" t="s">
        <v>384</v>
      </c>
      <c r="H143" s="8">
        <v>1300765</v>
      </c>
      <c r="I143" s="8">
        <v>1278322</v>
      </c>
      <c r="J143" s="8">
        <v>0</v>
      </c>
      <c r="K143" s="8">
        <v>0</v>
      </c>
      <c r="L143" s="8">
        <v>0</v>
      </c>
      <c r="M143" s="8">
        <v>0</v>
      </c>
      <c r="N143" s="8">
        <v>22443</v>
      </c>
      <c r="O143" s="8">
        <v>0</v>
      </c>
      <c r="P143" s="9">
        <v>98.27</v>
      </c>
      <c r="Q143" s="9">
        <v>0</v>
      </c>
      <c r="R143" s="9">
        <v>0</v>
      </c>
      <c r="S143" s="9">
        <v>0</v>
      </c>
      <c r="T143" s="9">
        <v>0</v>
      </c>
      <c r="U143" s="9">
        <v>1.72</v>
      </c>
      <c r="V143" s="9">
        <v>0</v>
      </c>
      <c r="W143" s="8">
        <v>942443.65</v>
      </c>
      <c r="X143" s="8">
        <v>920000</v>
      </c>
      <c r="Y143" s="8">
        <v>0</v>
      </c>
      <c r="Z143" s="8">
        <v>0</v>
      </c>
      <c r="AA143" s="8">
        <v>0</v>
      </c>
      <c r="AB143" s="8">
        <v>0</v>
      </c>
      <c r="AC143" s="8">
        <v>22443.65</v>
      </c>
      <c r="AD143" s="8">
        <v>0</v>
      </c>
      <c r="AE143" s="9">
        <v>97.61</v>
      </c>
      <c r="AF143" s="9">
        <v>0</v>
      </c>
      <c r="AG143" s="9">
        <v>0</v>
      </c>
      <c r="AH143" s="9">
        <v>0</v>
      </c>
      <c r="AI143" s="9">
        <v>0</v>
      </c>
      <c r="AJ143" s="9">
        <v>2.38</v>
      </c>
      <c r="AK143" s="9">
        <v>0</v>
      </c>
    </row>
    <row r="144" spans="1:3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260</v>
      </c>
      <c r="G144" s="53" t="s">
        <v>385</v>
      </c>
      <c r="H144" s="8">
        <v>317566.35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317566.35</v>
      </c>
      <c r="O144" s="8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100</v>
      </c>
      <c r="V144" s="9">
        <v>0</v>
      </c>
      <c r="W144" s="8">
        <v>317566.35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317566.35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260</v>
      </c>
      <c r="G145" s="53" t="s">
        <v>272</v>
      </c>
      <c r="H145" s="8">
        <v>3431000</v>
      </c>
      <c r="I145" s="8">
        <v>3431000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3879035.74</v>
      </c>
      <c r="X145" s="8">
        <v>3408056.36</v>
      </c>
      <c r="Y145" s="8">
        <v>0</v>
      </c>
      <c r="Z145" s="8">
        <v>0</v>
      </c>
      <c r="AA145" s="8">
        <v>0</v>
      </c>
      <c r="AB145" s="8">
        <v>0</v>
      </c>
      <c r="AC145" s="8">
        <v>256501.89</v>
      </c>
      <c r="AD145" s="8">
        <v>214477.49</v>
      </c>
      <c r="AE145" s="9">
        <v>87.85</v>
      </c>
      <c r="AF145" s="9">
        <v>0</v>
      </c>
      <c r="AG145" s="9">
        <v>0</v>
      </c>
      <c r="AH145" s="9">
        <v>0</v>
      </c>
      <c r="AI145" s="9">
        <v>0</v>
      </c>
      <c r="AJ145" s="9">
        <v>6.61</v>
      </c>
      <c r="AK145" s="9">
        <v>5.52</v>
      </c>
    </row>
    <row r="146" spans="1:3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260</v>
      </c>
      <c r="G146" s="53" t="s">
        <v>386</v>
      </c>
      <c r="H146" s="8">
        <v>8972720.84</v>
      </c>
      <c r="I146" s="8">
        <v>6900000</v>
      </c>
      <c r="J146" s="8">
        <v>0</v>
      </c>
      <c r="K146" s="8">
        <v>554000</v>
      </c>
      <c r="L146" s="8">
        <v>0</v>
      </c>
      <c r="M146" s="8">
        <v>0</v>
      </c>
      <c r="N146" s="8">
        <v>1518720.84</v>
      </c>
      <c r="O146" s="8">
        <v>0</v>
      </c>
      <c r="P146" s="9">
        <v>76.89</v>
      </c>
      <c r="Q146" s="9">
        <v>0</v>
      </c>
      <c r="R146" s="9">
        <v>6.17</v>
      </c>
      <c r="S146" s="9">
        <v>0</v>
      </c>
      <c r="T146" s="9">
        <v>0</v>
      </c>
      <c r="U146" s="9">
        <v>16.92</v>
      </c>
      <c r="V146" s="9">
        <v>0</v>
      </c>
      <c r="W146" s="8">
        <v>9803553.45</v>
      </c>
      <c r="X146" s="8">
        <v>6900000</v>
      </c>
      <c r="Y146" s="8">
        <v>0</v>
      </c>
      <c r="Z146" s="8">
        <v>191855</v>
      </c>
      <c r="AA146" s="8">
        <v>0</v>
      </c>
      <c r="AB146" s="8">
        <v>0</v>
      </c>
      <c r="AC146" s="8">
        <v>2711698.45</v>
      </c>
      <c r="AD146" s="8">
        <v>0</v>
      </c>
      <c r="AE146" s="9">
        <v>70.38</v>
      </c>
      <c r="AF146" s="9">
        <v>0</v>
      </c>
      <c r="AG146" s="9">
        <v>1.95</v>
      </c>
      <c r="AH146" s="9">
        <v>0</v>
      </c>
      <c r="AI146" s="9">
        <v>0</v>
      </c>
      <c r="AJ146" s="9">
        <v>27.66</v>
      </c>
      <c r="AK146" s="9">
        <v>0</v>
      </c>
    </row>
    <row r="147" spans="1:3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260</v>
      </c>
      <c r="G147" s="53" t="s">
        <v>387</v>
      </c>
      <c r="H147" s="8">
        <v>8153669.94</v>
      </c>
      <c r="I147" s="8">
        <v>7304878</v>
      </c>
      <c r="J147" s="8">
        <v>0</v>
      </c>
      <c r="K147" s="8">
        <v>0</v>
      </c>
      <c r="L147" s="8">
        <v>0</v>
      </c>
      <c r="M147" s="8">
        <v>0</v>
      </c>
      <c r="N147" s="8">
        <v>848791.94</v>
      </c>
      <c r="O147" s="8">
        <v>0</v>
      </c>
      <c r="P147" s="9">
        <v>89.59</v>
      </c>
      <c r="Q147" s="9">
        <v>0</v>
      </c>
      <c r="R147" s="9">
        <v>0</v>
      </c>
      <c r="S147" s="9">
        <v>0</v>
      </c>
      <c r="T147" s="9">
        <v>0</v>
      </c>
      <c r="U147" s="9">
        <v>10.4</v>
      </c>
      <c r="V147" s="9">
        <v>0</v>
      </c>
      <c r="W147" s="8">
        <v>8153669.94</v>
      </c>
      <c r="X147" s="8">
        <v>7304878</v>
      </c>
      <c r="Y147" s="8">
        <v>0</v>
      </c>
      <c r="Z147" s="8">
        <v>0</v>
      </c>
      <c r="AA147" s="8">
        <v>0</v>
      </c>
      <c r="AB147" s="8">
        <v>0</v>
      </c>
      <c r="AC147" s="8">
        <v>848791.94</v>
      </c>
      <c r="AD147" s="8">
        <v>0</v>
      </c>
      <c r="AE147" s="9">
        <v>89.59</v>
      </c>
      <c r="AF147" s="9">
        <v>0</v>
      </c>
      <c r="AG147" s="9">
        <v>0</v>
      </c>
      <c r="AH147" s="9">
        <v>0</v>
      </c>
      <c r="AI147" s="9">
        <v>0</v>
      </c>
      <c r="AJ147" s="9">
        <v>10.4</v>
      </c>
      <c r="AK147" s="9">
        <v>0</v>
      </c>
    </row>
    <row r="148" spans="1:3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260</v>
      </c>
      <c r="G148" s="53" t="s">
        <v>388</v>
      </c>
      <c r="H148" s="8">
        <v>4961317.39</v>
      </c>
      <c r="I148" s="8">
        <v>3338732.39</v>
      </c>
      <c r="J148" s="8">
        <v>0</v>
      </c>
      <c r="K148" s="8">
        <v>0</v>
      </c>
      <c r="L148" s="8">
        <v>0</v>
      </c>
      <c r="M148" s="8">
        <v>0</v>
      </c>
      <c r="N148" s="8">
        <v>1622585</v>
      </c>
      <c r="O148" s="8">
        <v>0</v>
      </c>
      <c r="P148" s="9">
        <v>67.29</v>
      </c>
      <c r="Q148" s="9">
        <v>0</v>
      </c>
      <c r="R148" s="9">
        <v>0</v>
      </c>
      <c r="S148" s="9">
        <v>0</v>
      </c>
      <c r="T148" s="9">
        <v>0</v>
      </c>
      <c r="U148" s="9">
        <v>32.7</v>
      </c>
      <c r="V148" s="9">
        <v>0</v>
      </c>
      <c r="W148" s="8">
        <v>4122585.03</v>
      </c>
      <c r="X148" s="8">
        <v>2500000</v>
      </c>
      <c r="Y148" s="8">
        <v>0</v>
      </c>
      <c r="Z148" s="8">
        <v>0</v>
      </c>
      <c r="AA148" s="8">
        <v>0</v>
      </c>
      <c r="AB148" s="8">
        <v>0</v>
      </c>
      <c r="AC148" s="8">
        <v>1622585.03</v>
      </c>
      <c r="AD148" s="8">
        <v>0</v>
      </c>
      <c r="AE148" s="9">
        <v>60.64</v>
      </c>
      <c r="AF148" s="9">
        <v>0</v>
      </c>
      <c r="AG148" s="9">
        <v>0</v>
      </c>
      <c r="AH148" s="9">
        <v>0</v>
      </c>
      <c r="AI148" s="9">
        <v>0</v>
      </c>
      <c r="AJ148" s="9">
        <v>39.35</v>
      </c>
      <c r="AK148" s="9">
        <v>0</v>
      </c>
    </row>
    <row r="149" spans="1:3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260</v>
      </c>
      <c r="G149" s="53" t="s">
        <v>389</v>
      </c>
      <c r="H149" s="8">
        <v>1965799.95</v>
      </c>
      <c r="I149" s="8">
        <v>1600000</v>
      </c>
      <c r="J149" s="8">
        <v>0</v>
      </c>
      <c r="K149" s="8">
        <v>0</v>
      </c>
      <c r="L149" s="8">
        <v>0</v>
      </c>
      <c r="M149" s="8">
        <v>0</v>
      </c>
      <c r="N149" s="8">
        <v>365799.95</v>
      </c>
      <c r="O149" s="8">
        <v>0</v>
      </c>
      <c r="P149" s="9">
        <v>81.39</v>
      </c>
      <c r="Q149" s="9">
        <v>0</v>
      </c>
      <c r="R149" s="9">
        <v>0</v>
      </c>
      <c r="S149" s="9">
        <v>0</v>
      </c>
      <c r="T149" s="9">
        <v>0</v>
      </c>
      <c r="U149" s="9">
        <v>18.6</v>
      </c>
      <c r="V149" s="9">
        <v>0</v>
      </c>
      <c r="W149" s="8">
        <v>1965799.95</v>
      </c>
      <c r="X149" s="8">
        <v>1600000</v>
      </c>
      <c r="Y149" s="8">
        <v>0</v>
      </c>
      <c r="Z149" s="8">
        <v>0</v>
      </c>
      <c r="AA149" s="8">
        <v>0</v>
      </c>
      <c r="AB149" s="8">
        <v>0</v>
      </c>
      <c r="AC149" s="8">
        <v>365799.95</v>
      </c>
      <c r="AD149" s="8">
        <v>0</v>
      </c>
      <c r="AE149" s="9">
        <v>81.39</v>
      </c>
      <c r="AF149" s="9">
        <v>0</v>
      </c>
      <c r="AG149" s="9">
        <v>0</v>
      </c>
      <c r="AH149" s="9">
        <v>0</v>
      </c>
      <c r="AI149" s="9">
        <v>0</v>
      </c>
      <c r="AJ149" s="9">
        <v>18.6</v>
      </c>
      <c r="AK149" s="9">
        <v>0</v>
      </c>
    </row>
    <row r="150" spans="1:3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260</v>
      </c>
      <c r="G150" s="53" t="s">
        <v>390</v>
      </c>
      <c r="H150" s="8">
        <v>4000000</v>
      </c>
      <c r="I150" s="8">
        <v>4000000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9">
        <v>100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8">
        <v>4035862.9</v>
      </c>
      <c r="X150" s="8">
        <v>4000000</v>
      </c>
      <c r="Y150" s="8">
        <v>0</v>
      </c>
      <c r="Z150" s="8">
        <v>0</v>
      </c>
      <c r="AA150" s="8">
        <v>0</v>
      </c>
      <c r="AB150" s="8">
        <v>0</v>
      </c>
      <c r="AC150" s="8">
        <v>35862.9</v>
      </c>
      <c r="AD150" s="8">
        <v>0</v>
      </c>
      <c r="AE150" s="9">
        <v>99.11</v>
      </c>
      <c r="AF150" s="9">
        <v>0</v>
      </c>
      <c r="AG150" s="9">
        <v>0</v>
      </c>
      <c r="AH150" s="9">
        <v>0</v>
      </c>
      <c r="AI150" s="9">
        <v>0</v>
      </c>
      <c r="AJ150" s="9">
        <v>0.88</v>
      </c>
      <c r="AK150" s="9">
        <v>0</v>
      </c>
    </row>
    <row r="151" spans="1:3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260</v>
      </c>
      <c r="G151" s="53" t="s">
        <v>391</v>
      </c>
      <c r="H151" s="8">
        <v>2089678.63</v>
      </c>
      <c r="I151" s="8">
        <v>0</v>
      </c>
      <c r="J151" s="8">
        <v>0</v>
      </c>
      <c r="K151" s="8">
        <v>0</v>
      </c>
      <c r="L151" s="8">
        <v>2089678.63</v>
      </c>
      <c r="M151" s="8">
        <v>0</v>
      </c>
      <c r="N151" s="8">
        <v>0</v>
      </c>
      <c r="O151" s="8">
        <v>0</v>
      </c>
      <c r="P151" s="9">
        <v>0</v>
      </c>
      <c r="Q151" s="9">
        <v>0</v>
      </c>
      <c r="R151" s="9">
        <v>0</v>
      </c>
      <c r="S151" s="9">
        <v>100</v>
      </c>
      <c r="T151" s="9">
        <v>0</v>
      </c>
      <c r="U151" s="9">
        <v>0</v>
      </c>
      <c r="V151" s="9">
        <v>0</v>
      </c>
      <c r="W151" s="8">
        <v>2227995.74</v>
      </c>
      <c r="X151" s="8">
        <v>0</v>
      </c>
      <c r="Y151" s="8">
        <v>0</v>
      </c>
      <c r="Z151" s="8">
        <v>0</v>
      </c>
      <c r="AA151" s="8">
        <v>2227995.74</v>
      </c>
      <c r="AB151" s="8">
        <v>0</v>
      </c>
      <c r="AC151" s="8">
        <v>0</v>
      </c>
      <c r="AD151" s="8">
        <v>0</v>
      </c>
      <c r="AE151" s="9">
        <v>0</v>
      </c>
      <c r="AF151" s="9">
        <v>0</v>
      </c>
      <c r="AG151" s="9">
        <v>0</v>
      </c>
      <c r="AH151" s="9">
        <v>100</v>
      </c>
      <c r="AI151" s="9">
        <v>0</v>
      </c>
      <c r="AJ151" s="9">
        <v>0</v>
      </c>
      <c r="AK151" s="9">
        <v>0</v>
      </c>
    </row>
    <row r="152" spans="1:3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260</v>
      </c>
      <c r="G152" s="53" t="s">
        <v>274</v>
      </c>
      <c r="H152" s="8">
        <v>10220369</v>
      </c>
      <c r="I152" s="8">
        <v>0</v>
      </c>
      <c r="J152" s="8">
        <v>0</v>
      </c>
      <c r="K152" s="8">
        <v>0</v>
      </c>
      <c r="L152" s="8">
        <v>10220369</v>
      </c>
      <c r="M152" s="8">
        <v>0</v>
      </c>
      <c r="N152" s="8">
        <v>0</v>
      </c>
      <c r="O152" s="8">
        <v>0</v>
      </c>
      <c r="P152" s="9">
        <v>0</v>
      </c>
      <c r="Q152" s="9">
        <v>0</v>
      </c>
      <c r="R152" s="9">
        <v>0</v>
      </c>
      <c r="S152" s="9">
        <v>100</v>
      </c>
      <c r="T152" s="9">
        <v>0</v>
      </c>
      <c r="U152" s="9">
        <v>0</v>
      </c>
      <c r="V152" s="9">
        <v>0</v>
      </c>
      <c r="W152" s="8">
        <v>18335195.11</v>
      </c>
      <c r="X152" s="8">
        <v>0</v>
      </c>
      <c r="Y152" s="8">
        <v>0</v>
      </c>
      <c r="Z152" s="8">
        <v>0</v>
      </c>
      <c r="AA152" s="8">
        <v>14699195.11</v>
      </c>
      <c r="AB152" s="8">
        <v>0</v>
      </c>
      <c r="AC152" s="8">
        <v>3636000</v>
      </c>
      <c r="AD152" s="8">
        <v>0</v>
      </c>
      <c r="AE152" s="9">
        <v>0</v>
      </c>
      <c r="AF152" s="9">
        <v>0</v>
      </c>
      <c r="AG152" s="9">
        <v>0</v>
      </c>
      <c r="AH152" s="9">
        <v>80.16</v>
      </c>
      <c r="AI152" s="9">
        <v>0</v>
      </c>
      <c r="AJ152" s="9">
        <v>19.83</v>
      </c>
      <c r="AK152" s="9">
        <v>0</v>
      </c>
    </row>
    <row r="153" spans="1:3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260</v>
      </c>
      <c r="G153" s="53" t="s">
        <v>392</v>
      </c>
      <c r="H153" s="8">
        <v>1504504</v>
      </c>
      <c r="I153" s="8">
        <v>1377333</v>
      </c>
      <c r="J153" s="8">
        <v>0</v>
      </c>
      <c r="K153" s="8">
        <v>0</v>
      </c>
      <c r="L153" s="8">
        <v>0</v>
      </c>
      <c r="M153" s="8">
        <v>0</v>
      </c>
      <c r="N153" s="8">
        <v>127171</v>
      </c>
      <c r="O153" s="8">
        <v>0</v>
      </c>
      <c r="P153" s="9">
        <v>91.54</v>
      </c>
      <c r="Q153" s="9">
        <v>0</v>
      </c>
      <c r="R153" s="9">
        <v>0</v>
      </c>
      <c r="S153" s="9">
        <v>0</v>
      </c>
      <c r="T153" s="9">
        <v>0</v>
      </c>
      <c r="U153" s="9">
        <v>8.45</v>
      </c>
      <c r="V153" s="9">
        <v>0</v>
      </c>
      <c r="W153" s="8">
        <v>3179121.97</v>
      </c>
      <c r="X153" s="8">
        <v>1377333</v>
      </c>
      <c r="Y153" s="8">
        <v>0</v>
      </c>
      <c r="Z153" s="8">
        <v>0</v>
      </c>
      <c r="AA153" s="8">
        <v>0</v>
      </c>
      <c r="AB153" s="8">
        <v>0</v>
      </c>
      <c r="AC153" s="8">
        <v>1801788.97</v>
      </c>
      <c r="AD153" s="8">
        <v>0</v>
      </c>
      <c r="AE153" s="9">
        <v>43.32</v>
      </c>
      <c r="AF153" s="9">
        <v>0</v>
      </c>
      <c r="AG153" s="9">
        <v>0</v>
      </c>
      <c r="AH153" s="9">
        <v>0</v>
      </c>
      <c r="AI153" s="9">
        <v>0</v>
      </c>
      <c r="AJ153" s="9">
        <v>56.67</v>
      </c>
      <c r="AK153" s="9">
        <v>0</v>
      </c>
    </row>
    <row r="154" spans="1:3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260</v>
      </c>
      <c r="G154" s="53" t="s">
        <v>275</v>
      </c>
      <c r="H154" s="8">
        <v>1560053.67</v>
      </c>
      <c r="I154" s="8">
        <v>590000</v>
      </c>
      <c r="J154" s="8">
        <v>0</v>
      </c>
      <c r="K154" s="8">
        <v>0</v>
      </c>
      <c r="L154" s="8">
        <v>0</v>
      </c>
      <c r="M154" s="8">
        <v>0</v>
      </c>
      <c r="N154" s="8">
        <v>970053.67</v>
      </c>
      <c r="O154" s="8">
        <v>0</v>
      </c>
      <c r="P154" s="9">
        <v>37.81</v>
      </c>
      <c r="Q154" s="9">
        <v>0</v>
      </c>
      <c r="R154" s="9">
        <v>0</v>
      </c>
      <c r="S154" s="9">
        <v>0</v>
      </c>
      <c r="T154" s="9">
        <v>0</v>
      </c>
      <c r="U154" s="9">
        <v>62.18</v>
      </c>
      <c r="V154" s="9">
        <v>0</v>
      </c>
      <c r="W154" s="8">
        <v>1050947.75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1050947.75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260</v>
      </c>
      <c r="G155" s="53" t="s">
        <v>393</v>
      </c>
      <c r="H155" s="8">
        <v>1700000</v>
      </c>
      <c r="I155" s="8">
        <v>1300000</v>
      </c>
      <c r="J155" s="8">
        <v>0</v>
      </c>
      <c r="K155" s="8">
        <v>0</v>
      </c>
      <c r="L155" s="8">
        <v>0</v>
      </c>
      <c r="M155" s="8">
        <v>0</v>
      </c>
      <c r="N155" s="8">
        <v>400000</v>
      </c>
      <c r="O155" s="8">
        <v>0</v>
      </c>
      <c r="P155" s="9">
        <v>76.47</v>
      </c>
      <c r="Q155" s="9">
        <v>0</v>
      </c>
      <c r="R155" s="9">
        <v>0</v>
      </c>
      <c r="S155" s="9">
        <v>0</v>
      </c>
      <c r="T155" s="9">
        <v>0</v>
      </c>
      <c r="U155" s="9">
        <v>23.52</v>
      </c>
      <c r="V155" s="9">
        <v>0</v>
      </c>
      <c r="W155" s="8">
        <v>2572640.6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2572640.6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260</v>
      </c>
      <c r="G156" s="53" t="s">
        <v>394</v>
      </c>
      <c r="H156" s="8">
        <v>2700000</v>
      </c>
      <c r="I156" s="8">
        <v>2700000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100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8">
        <v>1000000</v>
      </c>
      <c r="X156" s="8">
        <v>1000000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9">
        <v>100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</row>
    <row r="157" spans="1:3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260</v>
      </c>
      <c r="G157" s="53" t="s">
        <v>395</v>
      </c>
      <c r="H157" s="8">
        <v>801425.46</v>
      </c>
      <c r="I157" s="8">
        <v>517473</v>
      </c>
      <c r="J157" s="8">
        <v>0</v>
      </c>
      <c r="K157" s="8">
        <v>0</v>
      </c>
      <c r="L157" s="8">
        <v>0</v>
      </c>
      <c r="M157" s="8">
        <v>0</v>
      </c>
      <c r="N157" s="8">
        <v>283952.46</v>
      </c>
      <c r="O157" s="8">
        <v>0</v>
      </c>
      <c r="P157" s="9">
        <v>64.56</v>
      </c>
      <c r="Q157" s="9">
        <v>0</v>
      </c>
      <c r="R157" s="9">
        <v>0</v>
      </c>
      <c r="S157" s="9">
        <v>0</v>
      </c>
      <c r="T157" s="9">
        <v>0</v>
      </c>
      <c r="U157" s="9">
        <v>35.43</v>
      </c>
      <c r="V157" s="9">
        <v>0</v>
      </c>
      <c r="W157" s="8">
        <v>283952.46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283952.46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260</v>
      </c>
      <c r="G158" s="53" t="s">
        <v>396</v>
      </c>
      <c r="H158" s="8">
        <v>3690429.51</v>
      </c>
      <c r="I158" s="8">
        <v>3340820.47</v>
      </c>
      <c r="J158" s="8">
        <v>0</v>
      </c>
      <c r="K158" s="8">
        <v>50000</v>
      </c>
      <c r="L158" s="8">
        <v>0</v>
      </c>
      <c r="M158" s="8">
        <v>0</v>
      </c>
      <c r="N158" s="8">
        <v>299609.04</v>
      </c>
      <c r="O158" s="8">
        <v>0</v>
      </c>
      <c r="P158" s="9">
        <v>90.52</v>
      </c>
      <c r="Q158" s="9">
        <v>0</v>
      </c>
      <c r="R158" s="9">
        <v>1.35</v>
      </c>
      <c r="S158" s="9">
        <v>0</v>
      </c>
      <c r="T158" s="9">
        <v>0</v>
      </c>
      <c r="U158" s="9">
        <v>8.11</v>
      </c>
      <c r="V158" s="9">
        <v>0</v>
      </c>
      <c r="W158" s="8">
        <v>3680429.51</v>
      </c>
      <c r="X158" s="8">
        <v>3340820.47</v>
      </c>
      <c r="Y158" s="8">
        <v>0</v>
      </c>
      <c r="Z158" s="8">
        <v>40000</v>
      </c>
      <c r="AA158" s="8">
        <v>0</v>
      </c>
      <c r="AB158" s="8">
        <v>0</v>
      </c>
      <c r="AC158" s="8">
        <v>299609.04</v>
      </c>
      <c r="AD158" s="8">
        <v>0</v>
      </c>
      <c r="AE158" s="9">
        <v>90.77</v>
      </c>
      <c r="AF158" s="9">
        <v>0</v>
      </c>
      <c r="AG158" s="9">
        <v>1.08</v>
      </c>
      <c r="AH158" s="9">
        <v>0</v>
      </c>
      <c r="AI158" s="9">
        <v>0</v>
      </c>
      <c r="AJ158" s="9">
        <v>8.14</v>
      </c>
      <c r="AK158" s="9">
        <v>0</v>
      </c>
    </row>
    <row r="159" spans="1:3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260</v>
      </c>
      <c r="G159" s="53" t="s">
        <v>397</v>
      </c>
      <c r="H159" s="8">
        <v>2617677</v>
      </c>
      <c r="I159" s="8">
        <v>1855000</v>
      </c>
      <c r="J159" s="8">
        <v>0</v>
      </c>
      <c r="K159" s="8">
        <v>0</v>
      </c>
      <c r="L159" s="8">
        <v>0</v>
      </c>
      <c r="M159" s="8">
        <v>0</v>
      </c>
      <c r="N159" s="8">
        <v>762677</v>
      </c>
      <c r="O159" s="8">
        <v>0</v>
      </c>
      <c r="P159" s="9">
        <v>70.86</v>
      </c>
      <c r="Q159" s="9">
        <v>0</v>
      </c>
      <c r="R159" s="9">
        <v>0</v>
      </c>
      <c r="S159" s="9">
        <v>0</v>
      </c>
      <c r="T159" s="9">
        <v>0</v>
      </c>
      <c r="U159" s="9">
        <v>29.13</v>
      </c>
      <c r="V159" s="9">
        <v>0</v>
      </c>
      <c r="W159" s="8">
        <v>1912677</v>
      </c>
      <c r="X159" s="8">
        <v>1150000</v>
      </c>
      <c r="Y159" s="8">
        <v>0</v>
      </c>
      <c r="Z159" s="8">
        <v>0</v>
      </c>
      <c r="AA159" s="8">
        <v>0</v>
      </c>
      <c r="AB159" s="8">
        <v>0</v>
      </c>
      <c r="AC159" s="8">
        <v>762677</v>
      </c>
      <c r="AD159" s="8">
        <v>0</v>
      </c>
      <c r="AE159" s="9">
        <v>60.12</v>
      </c>
      <c r="AF159" s="9">
        <v>0</v>
      </c>
      <c r="AG159" s="9">
        <v>0</v>
      </c>
      <c r="AH159" s="9">
        <v>0</v>
      </c>
      <c r="AI159" s="9">
        <v>0</v>
      </c>
      <c r="AJ159" s="9">
        <v>39.87</v>
      </c>
      <c r="AK159" s="9">
        <v>0</v>
      </c>
    </row>
    <row r="160" spans="1:3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260</v>
      </c>
      <c r="G160" s="53" t="s">
        <v>398</v>
      </c>
      <c r="H160" s="8">
        <v>2432016</v>
      </c>
      <c r="I160" s="8">
        <v>800000</v>
      </c>
      <c r="J160" s="8">
        <v>0</v>
      </c>
      <c r="K160" s="8">
        <v>0</v>
      </c>
      <c r="L160" s="8">
        <v>0</v>
      </c>
      <c r="M160" s="8">
        <v>0</v>
      </c>
      <c r="N160" s="8">
        <v>1632016</v>
      </c>
      <c r="O160" s="8">
        <v>0</v>
      </c>
      <c r="P160" s="9">
        <v>32.89</v>
      </c>
      <c r="Q160" s="9">
        <v>0</v>
      </c>
      <c r="R160" s="9">
        <v>0</v>
      </c>
      <c r="S160" s="9">
        <v>0</v>
      </c>
      <c r="T160" s="9">
        <v>0</v>
      </c>
      <c r="U160" s="9">
        <v>67.1</v>
      </c>
      <c r="V160" s="9">
        <v>0</v>
      </c>
      <c r="W160" s="8">
        <v>2618505.49</v>
      </c>
      <c r="X160" s="8">
        <v>800000</v>
      </c>
      <c r="Y160" s="8">
        <v>0</v>
      </c>
      <c r="Z160" s="8">
        <v>0</v>
      </c>
      <c r="AA160" s="8">
        <v>0</v>
      </c>
      <c r="AB160" s="8">
        <v>0</v>
      </c>
      <c r="AC160" s="8">
        <v>1818505.49</v>
      </c>
      <c r="AD160" s="8">
        <v>0</v>
      </c>
      <c r="AE160" s="9">
        <v>30.55</v>
      </c>
      <c r="AF160" s="9">
        <v>0</v>
      </c>
      <c r="AG160" s="9">
        <v>0</v>
      </c>
      <c r="AH160" s="9">
        <v>0</v>
      </c>
      <c r="AI160" s="9">
        <v>0</v>
      </c>
      <c r="AJ160" s="9">
        <v>69.44</v>
      </c>
      <c r="AK160" s="9">
        <v>0</v>
      </c>
    </row>
    <row r="161" spans="1:3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260</v>
      </c>
      <c r="G161" s="53" t="s">
        <v>399</v>
      </c>
      <c r="H161" s="8">
        <v>3200000</v>
      </c>
      <c r="I161" s="8">
        <v>3200000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>
        <v>100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8">
        <v>2196000</v>
      </c>
      <c r="X161" s="8">
        <v>2196000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9">
        <v>100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</row>
    <row r="162" spans="1:3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260</v>
      </c>
      <c r="G162" s="53" t="s">
        <v>400</v>
      </c>
      <c r="H162" s="8">
        <v>5154000</v>
      </c>
      <c r="I162" s="8">
        <v>2854000</v>
      </c>
      <c r="J162" s="8">
        <v>0</v>
      </c>
      <c r="K162" s="8">
        <v>0</v>
      </c>
      <c r="L162" s="8">
        <v>2300000</v>
      </c>
      <c r="M162" s="8">
        <v>0</v>
      </c>
      <c r="N162" s="8">
        <v>0</v>
      </c>
      <c r="O162" s="8">
        <v>0</v>
      </c>
      <c r="P162" s="9">
        <v>55.37</v>
      </c>
      <c r="Q162" s="9">
        <v>0</v>
      </c>
      <c r="R162" s="9">
        <v>0</v>
      </c>
      <c r="S162" s="9">
        <v>44.62</v>
      </c>
      <c r="T162" s="9">
        <v>0</v>
      </c>
      <c r="U162" s="9">
        <v>0</v>
      </c>
      <c r="V162" s="9">
        <v>0</v>
      </c>
      <c r="W162" s="8">
        <v>5227057.37</v>
      </c>
      <c r="X162" s="8">
        <v>2854000</v>
      </c>
      <c r="Y162" s="8">
        <v>0</v>
      </c>
      <c r="Z162" s="8">
        <v>0</v>
      </c>
      <c r="AA162" s="8">
        <v>2373057.37</v>
      </c>
      <c r="AB162" s="8">
        <v>0</v>
      </c>
      <c r="AC162" s="8">
        <v>0</v>
      </c>
      <c r="AD162" s="8">
        <v>0</v>
      </c>
      <c r="AE162" s="9">
        <v>54.6</v>
      </c>
      <c r="AF162" s="9">
        <v>0</v>
      </c>
      <c r="AG162" s="9">
        <v>0</v>
      </c>
      <c r="AH162" s="9">
        <v>45.39</v>
      </c>
      <c r="AI162" s="9">
        <v>0</v>
      </c>
      <c r="AJ162" s="9">
        <v>0</v>
      </c>
      <c r="AK162" s="9">
        <v>0</v>
      </c>
    </row>
    <row r="163" spans="1:3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260</v>
      </c>
      <c r="G163" s="53" t="s">
        <v>401</v>
      </c>
      <c r="H163" s="8">
        <v>2593368</v>
      </c>
      <c r="I163" s="8">
        <v>1783244.07</v>
      </c>
      <c r="J163" s="8">
        <v>0</v>
      </c>
      <c r="K163" s="8">
        <v>0</v>
      </c>
      <c r="L163" s="8">
        <v>0</v>
      </c>
      <c r="M163" s="8">
        <v>0</v>
      </c>
      <c r="N163" s="8">
        <v>810123.93</v>
      </c>
      <c r="O163" s="8">
        <v>0</v>
      </c>
      <c r="P163" s="9">
        <v>68.76</v>
      </c>
      <c r="Q163" s="9">
        <v>0</v>
      </c>
      <c r="R163" s="9">
        <v>0</v>
      </c>
      <c r="S163" s="9">
        <v>0</v>
      </c>
      <c r="T163" s="9">
        <v>0</v>
      </c>
      <c r="U163" s="9">
        <v>31.23</v>
      </c>
      <c r="V163" s="9">
        <v>0</v>
      </c>
      <c r="W163" s="8">
        <v>2593368</v>
      </c>
      <c r="X163" s="8">
        <v>1783244.07</v>
      </c>
      <c r="Y163" s="8">
        <v>0</v>
      </c>
      <c r="Z163" s="8">
        <v>0</v>
      </c>
      <c r="AA163" s="8">
        <v>0</v>
      </c>
      <c r="AB163" s="8">
        <v>0</v>
      </c>
      <c r="AC163" s="8">
        <v>810123.93</v>
      </c>
      <c r="AD163" s="8">
        <v>0</v>
      </c>
      <c r="AE163" s="9">
        <v>68.76</v>
      </c>
      <c r="AF163" s="9">
        <v>0</v>
      </c>
      <c r="AG163" s="9">
        <v>0</v>
      </c>
      <c r="AH163" s="9">
        <v>0</v>
      </c>
      <c r="AI163" s="9">
        <v>0</v>
      </c>
      <c r="AJ163" s="9">
        <v>31.23</v>
      </c>
      <c r="AK163" s="9">
        <v>0</v>
      </c>
    </row>
    <row r="164" spans="1:3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260</v>
      </c>
      <c r="G164" s="53" t="s">
        <v>402</v>
      </c>
      <c r="H164" s="8">
        <v>4079036</v>
      </c>
      <c r="I164" s="8">
        <v>1200000</v>
      </c>
      <c r="J164" s="8">
        <v>0</v>
      </c>
      <c r="K164" s="8">
        <v>275500</v>
      </c>
      <c r="L164" s="8">
        <v>2603536</v>
      </c>
      <c r="M164" s="8">
        <v>0</v>
      </c>
      <c r="N164" s="8">
        <v>0</v>
      </c>
      <c r="O164" s="8">
        <v>0</v>
      </c>
      <c r="P164" s="9">
        <v>29.41</v>
      </c>
      <c r="Q164" s="9">
        <v>0</v>
      </c>
      <c r="R164" s="9">
        <v>6.75</v>
      </c>
      <c r="S164" s="9">
        <v>63.82</v>
      </c>
      <c r="T164" s="9">
        <v>0</v>
      </c>
      <c r="U164" s="9">
        <v>0</v>
      </c>
      <c r="V164" s="9">
        <v>0</v>
      </c>
      <c r="W164" s="8">
        <v>2877762.34</v>
      </c>
      <c r="X164" s="8">
        <v>0</v>
      </c>
      <c r="Y164" s="8">
        <v>0</v>
      </c>
      <c r="Z164" s="8">
        <v>274226</v>
      </c>
      <c r="AA164" s="8">
        <v>2603536.34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9.52</v>
      </c>
      <c r="AH164" s="9">
        <v>90.47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260</v>
      </c>
      <c r="G165" s="53" t="s">
        <v>403</v>
      </c>
      <c r="H165" s="8">
        <v>2891912.5</v>
      </c>
      <c r="I165" s="8">
        <v>2625532</v>
      </c>
      <c r="J165" s="8">
        <v>0</v>
      </c>
      <c r="K165" s="8">
        <v>53551.5</v>
      </c>
      <c r="L165" s="8">
        <v>0</v>
      </c>
      <c r="M165" s="8">
        <v>0</v>
      </c>
      <c r="N165" s="8">
        <v>212829</v>
      </c>
      <c r="O165" s="8">
        <v>0</v>
      </c>
      <c r="P165" s="9">
        <v>90.78</v>
      </c>
      <c r="Q165" s="9">
        <v>0</v>
      </c>
      <c r="R165" s="9">
        <v>1.85</v>
      </c>
      <c r="S165" s="9">
        <v>0</v>
      </c>
      <c r="T165" s="9">
        <v>0</v>
      </c>
      <c r="U165" s="9">
        <v>7.35</v>
      </c>
      <c r="V165" s="9">
        <v>0</v>
      </c>
      <c r="W165" s="8">
        <v>1866381.15</v>
      </c>
      <c r="X165" s="8">
        <v>1600000</v>
      </c>
      <c r="Y165" s="8">
        <v>0</v>
      </c>
      <c r="Z165" s="8">
        <v>53551.5</v>
      </c>
      <c r="AA165" s="8">
        <v>0</v>
      </c>
      <c r="AB165" s="8">
        <v>0</v>
      </c>
      <c r="AC165" s="8">
        <v>212829.65</v>
      </c>
      <c r="AD165" s="8">
        <v>0</v>
      </c>
      <c r="AE165" s="9">
        <v>85.72</v>
      </c>
      <c r="AF165" s="9">
        <v>0</v>
      </c>
      <c r="AG165" s="9">
        <v>2.86</v>
      </c>
      <c r="AH165" s="9">
        <v>0</v>
      </c>
      <c r="AI165" s="9">
        <v>0</v>
      </c>
      <c r="AJ165" s="9">
        <v>11.4</v>
      </c>
      <c r="AK165" s="9">
        <v>0</v>
      </c>
    </row>
    <row r="166" spans="1:3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260</v>
      </c>
      <c r="G166" s="53" t="s">
        <v>404</v>
      </c>
      <c r="H166" s="8">
        <v>2887801.79</v>
      </c>
      <c r="I166" s="8">
        <v>2718446.79</v>
      </c>
      <c r="J166" s="8">
        <v>0</v>
      </c>
      <c r="K166" s="8">
        <v>70000</v>
      </c>
      <c r="L166" s="8">
        <v>0</v>
      </c>
      <c r="M166" s="8">
        <v>0</v>
      </c>
      <c r="N166" s="8">
        <v>99355</v>
      </c>
      <c r="O166" s="8">
        <v>0</v>
      </c>
      <c r="P166" s="9">
        <v>94.13</v>
      </c>
      <c r="Q166" s="9">
        <v>0</v>
      </c>
      <c r="R166" s="9">
        <v>2.42</v>
      </c>
      <c r="S166" s="9">
        <v>0</v>
      </c>
      <c r="T166" s="9">
        <v>0</v>
      </c>
      <c r="U166" s="9">
        <v>3.44</v>
      </c>
      <c r="V166" s="9">
        <v>0</v>
      </c>
      <c r="W166" s="8">
        <v>1417971.41</v>
      </c>
      <c r="X166" s="8">
        <v>1300000</v>
      </c>
      <c r="Y166" s="8">
        <v>0</v>
      </c>
      <c r="Z166" s="8">
        <v>0</v>
      </c>
      <c r="AA166" s="8">
        <v>0</v>
      </c>
      <c r="AB166" s="8">
        <v>0</v>
      </c>
      <c r="AC166" s="8">
        <v>117971.41</v>
      </c>
      <c r="AD166" s="8">
        <v>0</v>
      </c>
      <c r="AE166" s="9">
        <v>91.68</v>
      </c>
      <c r="AF166" s="9">
        <v>0</v>
      </c>
      <c r="AG166" s="9">
        <v>0</v>
      </c>
      <c r="AH166" s="9">
        <v>0</v>
      </c>
      <c r="AI166" s="9">
        <v>0</v>
      </c>
      <c r="AJ166" s="9">
        <v>8.31</v>
      </c>
      <c r="AK166" s="9">
        <v>0</v>
      </c>
    </row>
    <row r="167" spans="1:3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260</v>
      </c>
      <c r="G167" s="53" t="s">
        <v>405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/>
      <c r="Q167" s="9"/>
      <c r="R167" s="9"/>
      <c r="S167" s="9"/>
      <c r="T167" s="9"/>
      <c r="U167" s="9"/>
      <c r="V167" s="9"/>
      <c r="W167" s="8">
        <v>1163288.24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1163288.24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260</v>
      </c>
      <c r="G168" s="53" t="s">
        <v>406</v>
      </c>
      <c r="H168" s="8">
        <v>2753952.71</v>
      </c>
      <c r="I168" s="8">
        <v>1809832.94</v>
      </c>
      <c r="J168" s="8">
        <v>0</v>
      </c>
      <c r="K168" s="8">
        <v>0</v>
      </c>
      <c r="L168" s="8">
        <v>0</v>
      </c>
      <c r="M168" s="8">
        <v>0</v>
      </c>
      <c r="N168" s="8">
        <v>944119.77</v>
      </c>
      <c r="O168" s="8">
        <v>0</v>
      </c>
      <c r="P168" s="9">
        <v>65.71</v>
      </c>
      <c r="Q168" s="9">
        <v>0</v>
      </c>
      <c r="R168" s="9">
        <v>0</v>
      </c>
      <c r="S168" s="9">
        <v>0</v>
      </c>
      <c r="T168" s="9">
        <v>0</v>
      </c>
      <c r="U168" s="9">
        <v>34.28</v>
      </c>
      <c r="V168" s="9">
        <v>0</v>
      </c>
      <c r="W168" s="8">
        <v>2241566.1</v>
      </c>
      <c r="X168" s="8">
        <v>1297446.33</v>
      </c>
      <c r="Y168" s="8">
        <v>0</v>
      </c>
      <c r="Z168" s="8">
        <v>0</v>
      </c>
      <c r="AA168" s="8">
        <v>0</v>
      </c>
      <c r="AB168" s="8">
        <v>0</v>
      </c>
      <c r="AC168" s="8">
        <v>944119.77</v>
      </c>
      <c r="AD168" s="8">
        <v>0</v>
      </c>
      <c r="AE168" s="9">
        <v>57.88</v>
      </c>
      <c r="AF168" s="9">
        <v>0</v>
      </c>
      <c r="AG168" s="9">
        <v>0</v>
      </c>
      <c r="AH168" s="9">
        <v>0</v>
      </c>
      <c r="AI168" s="9">
        <v>0</v>
      </c>
      <c r="AJ168" s="9">
        <v>42.11</v>
      </c>
      <c r="AK168" s="9">
        <v>0</v>
      </c>
    </row>
    <row r="169" spans="1:3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260</v>
      </c>
      <c r="G169" s="53" t="s">
        <v>407</v>
      </c>
      <c r="H169" s="8">
        <v>4042653</v>
      </c>
      <c r="I169" s="8">
        <v>3820000</v>
      </c>
      <c r="J169" s="8">
        <v>0</v>
      </c>
      <c r="K169" s="8">
        <v>0</v>
      </c>
      <c r="L169" s="8">
        <v>0</v>
      </c>
      <c r="M169" s="8">
        <v>0</v>
      </c>
      <c r="N169" s="8">
        <v>222653</v>
      </c>
      <c r="O169" s="8">
        <v>0</v>
      </c>
      <c r="P169" s="9">
        <v>94.49</v>
      </c>
      <c r="Q169" s="9">
        <v>0</v>
      </c>
      <c r="R169" s="9">
        <v>0</v>
      </c>
      <c r="S169" s="9">
        <v>0</v>
      </c>
      <c r="T169" s="9">
        <v>0</v>
      </c>
      <c r="U169" s="9">
        <v>5.5</v>
      </c>
      <c r="V169" s="9">
        <v>0</v>
      </c>
      <c r="W169" s="8">
        <v>3802654.05</v>
      </c>
      <c r="X169" s="8">
        <v>3580000</v>
      </c>
      <c r="Y169" s="8">
        <v>0</v>
      </c>
      <c r="Z169" s="8">
        <v>0</v>
      </c>
      <c r="AA169" s="8">
        <v>0</v>
      </c>
      <c r="AB169" s="8">
        <v>0</v>
      </c>
      <c r="AC169" s="8">
        <v>222654.05</v>
      </c>
      <c r="AD169" s="8">
        <v>0</v>
      </c>
      <c r="AE169" s="9">
        <v>94.14</v>
      </c>
      <c r="AF169" s="9">
        <v>0</v>
      </c>
      <c r="AG169" s="9">
        <v>0</v>
      </c>
      <c r="AH169" s="9">
        <v>0</v>
      </c>
      <c r="AI169" s="9">
        <v>0</v>
      </c>
      <c r="AJ169" s="9">
        <v>5.85</v>
      </c>
      <c r="AK169" s="9">
        <v>0</v>
      </c>
    </row>
    <row r="170" spans="1:3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260</v>
      </c>
      <c r="G170" s="53" t="s">
        <v>408</v>
      </c>
      <c r="H170" s="8">
        <v>4800000</v>
      </c>
      <c r="I170" s="8">
        <v>4800000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4180360.17</v>
      </c>
      <c r="X170" s="8">
        <v>4100000</v>
      </c>
      <c r="Y170" s="8">
        <v>0</v>
      </c>
      <c r="Z170" s="8">
        <v>0</v>
      </c>
      <c r="AA170" s="8">
        <v>0</v>
      </c>
      <c r="AB170" s="8">
        <v>0</v>
      </c>
      <c r="AC170" s="8">
        <v>80360.17</v>
      </c>
      <c r="AD170" s="8">
        <v>0</v>
      </c>
      <c r="AE170" s="9">
        <v>98.07</v>
      </c>
      <c r="AF170" s="9">
        <v>0</v>
      </c>
      <c r="AG170" s="9">
        <v>0</v>
      </c>
      <c r="AH170" s="9">
        <v>0</v>
      </c>
      <c r="AI170" s="9">
        <v>0</v>
      </c>
      <c r="AJ170" s="9">
        <v>1.92</v>
      </c>
      <c r="AK170" s="9">
        <v>0</v>
      </c>
    </row>
    <row r="171" spans="1:3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260</v>
      </c>
      <c r="G171" s="53" t="s">
        <v>409</v>
      </c>
      <c r="H171" s="8">
        <v>1219784.84</v>
      </c>
      <c r="I171" s="8">
        <v>665000</v>
      </c>
      <c r="J171" s="8">
        <v>0</v>
      </c>
      <c r="K171" s="8">
        <v>28653</v>
      </c>
      <c r="L171" s="8">
        <v>0</v>
      </c>
      <c r="M171" s="8">
        <v>0</v>
      </c>
      <c r="N171" s="8">
        <v>526131.84</v>
      </c>
      <c r="O171" s="8">
        <v>0</v>
      </c>
      <c r="P171" s="9">
        <v>54.51</v>
      </c>
      <c r="Q171" s="9">
        <v>0</v>
      </c>
      <c r="R171" s="9">
        <v>2.34</v>
      </c>
      <c r="S171" s="9">
        <v>0</v>
      </c>
      <c r="T171" s="9">
        <v>0</v>
      </c>
      <c r="U171" s="9">
        <v>43.13</v>
      </c>
      <c r="V171" s="9">
        <v>0</v>
      </c>
      <c r="W171" s="8">
        <v>1764748.58</v>
      </c>
      <c r="X171" s="8">
        <v>665000</v>
      </c>
      <c r="Y171" s="8">
        <v>0</v>
      </c>
      <c r="Z171" s="8">
        <v>28653</v>
      </c>
      <c r="AA171" s="8">
        <v>0</v>
      </c>
      <c r="AB171" s="8">
        <v>0</v>
      </c>
      <c r="AC171" s="8">
        <v>1071095.58</v>
      </c>
      <c r="AD171" s="8">
        <v>0</v>
      </c>
      <c r="AE171" s="9">
        <v>37.68</v>
      </c>
      <c r="AF171" s="9">
        <v>0</v>
      </c>
      <c r="AG171" s="9">
        <v>1.62</v>
      </c>
      <c r="AH171" s="9">
        <v>0</v>
      </c>
      <c r="AI171" s="9">
        <v>0</v>
      </c>
      <c r="AJ171" s="9">
        <v>60.69</v>
      </c>
      <c r="AK171" s="9">
        <v>0</v>
      </c>
    </row>
    <row r="172" spans="1:3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260</v>
      </c>
      <c r="G172" s="53" t="s">
        <v>410</v>
      </c>
      <c r="H172" s="8">
        <v>1418982.76</v>
      </c>
      <c r="I172" s="8">
        <v>1100154</v>
      </c>
      <c r="J172" s="8">
        <v>0</v>
      </c>
      <c r="K172" s="8">
        <v>0</v>
      </c>
      <c r="L172" s="8">
        <v>0</v>
      </c>
      <c r="M172" s="8">
        <v>0</v>
      </c>
      <c r="N172" s="8">
        <v>318828.76</v>
      </c>
      <c r="O172" s="8">
        <v>0</v>
      </c>
      <c r="P172" s="9">
        <v>77.53</v>
      </c>
      <c r="Q172" s="9">
        <v>0</v>
      </c>
      <c r="R172" s="9">
        <v>0</v>
      </c>
      <c r="S172" s="9">
        <v>0</v>
      </c>
      <c r="T172" s="9">
        <v>0</v>
      </c>
      <c r="U172" s="9">
        <v>22.46</v>
      </c>
      <c r="V172" s="9">
        <v>0</v>
      </c>
      <c r="W172" s="8">
        <v>1418982.76</v>
      </c>
      <c r="X172" s="8">
        <v>1100154</v>
      </c>
      <c r="Y172" s="8">
        <v>0</v>
      </c>
      <c r="Z172" s="8">
        <v>0</v>
      </c>
      <c r="AA172" s="8">
        <v>0</v>
      </c>
      <c r="AB172" s="8">
        <v>0</v>
      </c>
      <c r="AC172" s="8">
        <v>318828.76</v>
      </c>
      <c r="AD172" s="8">
        <v>0</v>
      </c>
      <c r="AE172" s="9">
        <v>77.53</v>
      </c>
      <c r="AF172" s="9">
        <v>0</v>
      </c>
      <c r="AG172" s="9">
        <v>0</v>
      </c>
      <c r="AH172" s="9">
        <v>0</v>
      </c>
      <c r="AI172" s="9">
        <v>0</v>
      </c>
      <c r="AJ172" s="9">
        <v>22.46</v>
      </c>
      <c r="AK172" s="9">
        <v>0</v>
      </c>
    </row>
    <row r="173" spans="1:3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260</v>
      </c>
      <c r="G173" s="53" t="s">
        <v>276</v>
      </c>
      <c r="H173" s="8">
        <v>1060642</v>
      </c>
      <c r="I173" s="8">
        <v>733586.66</v>
      </c>
      <c r="J173" s="8">
        <v>0</v>
      </c>
      <c r="K173" s="8">
        <v>0</v>
      </c>
      <c r="L173" s="8">
        <v>0</v>
      </c>
      <c r="M173" s="8">
        <v>0</v>
      </c>
      <c r="N173" s="8">
        <v>327055.34</v>
      </c>
      <c r="O173" s="8">
        <v>0</v>
      </c>
      <c r="P173" s="9">
        <v>69.16</v>
      </c>
      <c r="Q173" s="9">
        <v>0</v>
      </c>
      <c r="R173" s="9">
        <v>0</v>
      </c>
      <c r="S173" s="9">
        <v>0</v>
      </c>
      <c r="T173" s="9">
        <v>0</v>
      </c>
      <c r="U173" s="9">
        <v>30.83</v>
      </c>
      <c r="V173" s="9">
        <v>0</v>
      </c>
      <c r="W173" s="8">
        <v>1060641.34</v>
      </c>
      <c r="X173" s="8">
        <v>733586</v>
      </c>
      <c r="Y173" s="8">
        <v>0</v>
      </c>
      <c r="Z173" s="8">
        <v>0</v>
      </c>
      <c r="AA173" s="8">
        <v>0</v>
      </c>
      <c r="AB173" s="8">
        <v>0</v>
      </c>
      <c r="AC173" s="8">
        <v>327055.34</v>
      </c>
      <c r="AD173" s="8">
        <v>0</v>
      </c>
      <c r="AE173" s="9">
        <v>69.16</v>
      </c>
      <c r="AF173" s="9">
        <v>0</v>
      </c>
      <c r="AG173" s="9">
        <v>0</v>
      </c>
      <c r="AH173" s="9">
        <v>0</v>
      </c>
      <c r="AI173" s="9">
        <v>0</v>
      </c>
      <c r="AJ173" s="9">
        <v>30.83</v>
      </c>
      <c r="AK173" s="9">
        <v>0</v>
      </c>
    </row>
    <row r="174" spans="1:3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260</v>
      </c>
      <c r="G174" s="53" t="s">
        <v>411</v>
      </c>
      <c r="H174" s="8">
        <v>3206930.13</v>
      </c>
      <c r="I174" s="8">
        <v>1500000</v>
      </c>
      <c r="J174" s="8">
        <v>0</v>
      </c>
      <c r="K174" s="8">
        <v>0</v>
      </c>
      <c r="L174" s="8">
        <v>1706930.13</v>
      </c>
      <c r="M174" s="8">
        <v>0</v>
      </c>
      <c r="N174" s="8">
        <v>0</v>
      </c>
      <c r="O174" s="8">
        <v>0</v>
      </c>
      <c r="P174" s="9">
        <v>46.77</v>
      </c>
      <c r="Q174" s="9">
        <v>0</v>
      </c>
      <c r="R174" s="9">
        <v>0</v>
      </c>
      <c r="S174" s="9">
        <v>53.22</v>
      </c>
      <c r="T174" s="9">
        <v>0</v>
      </c>
      <c r="U174" s="9">
        <v>0</v>
      </c>
      <c r="V174" s="9">
        <v>0</v>
      </c>
      <c r="W174" s="8">
        <v>2953925.53</v>
      </c>
      <c r="X174" s="8">
        <v>0</v>
      </c>
      <c r="Y174" s="8">
        <v>0</v>
      </c>
      <c r="Z174" s="8">
        <v>0</v>
      </c>
      <c r="AA174" s="8">
        <v>2953925.53</v>
      </c>
      <c r="AB174" s="8">
        <v>0</v>
      </c>
      <c r="AC174" s="8">
        <v>0</v>
      </c>
      <c r="AD174" s="8">
        <v>0</v>
      </c>
      <c r="AE174" s="9">
        <v>0</v>
      </c>
      <c r="AF174" s="9">
        <v>0</v>
      </c>
      <c r="AG174" s="9">
        <v>0</v>
      </c>
      <c r="AH174" s="9">
        <v>100</v>
      </c>
      <c r="AI174" s="9">
        <v>0</v>
      </c>
      <c r="AJ174" s="9">
        <v>0</v>
      </c>
      <c r="AK174" s="9">
        <v>0</v>
      </c>
    </row>
    <row r="175" spans="1:3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260</v>
      </c>
      <c r="G175" s="53" t="s">
        <v>412</v>
      </c>
      <c r="H175" s="8">
        <v>5647093.46</v>
      </c>
      <c r="I175" s="8">
        <v>5429093.46</v>
      </c>
      <c r="J175" s="8">
        <v>0</v>
      </c>
      <c r="K175" s="8">
        <v>0</v>
      </c>
      <c r="L175" s="8">
        <v>0</v>
      </c>
      <c r="M175" s="8">
        <v>0</v>
      </c>
      <c r="N175" s="8">
        <v>218000</v>
      </c>
      <c r="O175" s="8">
        <v>0</v>
      </c>
      <c r="P175" s="9">
        <v>96.13</v>
      </c>
      <c r="Q175" s="9">
        <v>0</v>
      </c>
      <c r="R175" s="9">
        <v>0</v>
      </c>
      <c r="S175" s="9">
        <v>0</v>
      </c>
      <c r="T175" s="9">
        <v>0</v>
      </c>
      <c r="U175" s="9">
        <v>3.86</v>
      </c>
      <c r="V175" s="9">
        <v>0</v>
      </c>
      <c r="W175" s="8">
        <v>3791306.73</v>
      </c>
      <c r="X175" s="8">
        <v>3000000</v>
      </c>
      <c r="Y175" s="8">
        <v>0</v>
      </c>
      <c r="Z175" s="8">
        <v>10035</v>
      </c>
      <c r="AA175" s="8">
        <v>0</v>
      </c>
      <c r="AB175" s="8">
        <v>0</v>
      </c>
      <c r="AC175" s="8">
        <v>550674.42</v>
      </c>
      <c r="AD175" s="8">
        <v>230597.31</v>
      </c>
      <c r="AE175" s="9">
        <v>79.12</v>
      </c>
      <c r="AF175" s="9">
        <v>0</v>
      </c>
      <c r="AG175" s="9">
        <v>0.26</v>
      </c>
      <c r="AH175" s="9">
        <v>0</v>
      </c>
      <c r="AI175" s="9">
        <v>0</v>
      </c>
      <c r="AJ175" s="9">
        <v>14.52</v>
      </c>
      <c r="AK175" s="9">
        <v>6.08</v>
      </c>
    </row>
    <row r="176" spans="1:3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260</v>
      </c>
      <c r="G176" s="53" t="s">
        <v>413</v>
      </c>
      <c r="H176" s="8">
        <v>455501.21</v>
      </c>
      <c r="I176" s="8">
        <v>329000</v>
      </c>
      <c r="J176" s="8">
        <v>0</v>
      </c>
      <c r="K176" s="8">
        <v>0</v>
      </c>
      <c r="L176" s="8">
        <v>0</v>
      </c>
      <c r="M176" s="8">
        <v>0</v>
      </c>
      <c r="N176" s="8">
        <v>126501.21</v>
      </c>
      <c r="O176" s="8">
        <v>0</v>
      </c>
      <c r="P176" s="9">
        <v>72.22</v>
      </c>
      <c r="Q176" s="9">
        <v>0</v>
      </c>
      <c r="R176" s="9">
        <v>0</v>
      </c>
      <c r="S176" s="9">
        <v>0</v>
      </c>
      <c r="T176" s="9">
        <v>0</v>
      </c>
      <c r="U176" s="9">
        <v>27.77</v>
      </c>
      <c r="V176" s="9">
        <v>0</v>
      </c>
      <c r="W176" s="8">
        <v>126501.21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126501.21</v>
      </c>
      <c r="AD176" s="8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100</v>
      </c>
      <c r="AK176" s="9">
        <v>0</v>
      </c>
    </row>
    <row r="177" spans="1:3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260</v>
      </c>
      <c r="G177" s="53" t="s">
        <v>414</v>
      </c>
      <c r="H177" s="8">
        <v>3370571.9</v>
      </c>
      <c r="I177" s="8">
        <v>3370571.9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4402540.48</v>
      </c>
      <c r="X177" s="8">
        <v>3370571.9</v>
      </c>
      <c r="Y177" s="8">
        <v>0</v>
      </c>
      <c r="Z177" s="8">
        <v>0</v>
      </c>
      <c r="AA177" s="8">
        <v>0</v>
      </c>
      <c r="AB177" s="8">
        <v>0</v>
      </c>
      <c r="AC177" s="8">
        <v>1031968.58</v>
      </c>
      <c r="AD177" s="8">
        <v>0</v>
      </c>
      <c r="AE177" s="9">
        <v>76.55</v>
      </c>
      <c r="AF177" s="9">
        <v>0</v>
      </c>
      <c r="AG177" s="9">
        <v>0</v>
      </c>
      <c r="AH177" s="9">
        <v>0</v>
      </c>
      <c r="AI177" s="9">
        <v>0</v>
      </c>
      <c r="AJ177" s="9">
        <v>23.44</v>
      </c>
      <c r="AK177" s="9">
        <v>0</v>
      </c>
    </row>
    <row r="178" spans="1:3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260</v>
      </c>
      <c r="G178" s="53" t="s">
        <v>415</v>
      </c>
      <c r="H178" s="8">
        <v>2735000</v>
      </c>
      <c r="I178" s="8">
        <v>1370000</v>
      </c>
      <c r="J178" s="8">
        <v>0</v>
      </c>
      <c r="K178" s="8">
        <v>0</v>
      </c>
      <c r="L178" s="8">
        <v>55000</v>
      </c>
      <c r="M178" s="8">
        <v>0</v>
      </c>
      <c r="N178" s="8">
        <v>1310000</v>
      </c>
      <c r="O178" s="8">
        <v>0</v>
      </c>
      <c r="P178" s="9">
        <v>50.09</v>
      </c>
      <c r="Q178" s="9">
        <v>0</v>
      </c>
      <c r="R178" s="9">
        <v>0</v>
      </c>
      <c r="S178" s="9">
        <v>2.01</v>
      </c>
      <c r="T178" s="9">
        <v>0</v>
      </c>
      <c r="U178" s="9">
        <v>47.89</v>
      </c>
      <c r="V178" s="9">
        <v>0</v>
      </c>
      <c r="W178" s="8">
        <v>2659305.03</v>
      </c>
      <c r="X178" s="8">
        <v>0</v>
      </c>
      <c r="Y178" s="8">
        <v>0</v>
      </c>
      <c r="Z178" s="8">
        <v>0</v>
      </c>
      <c r="AA178" s="8">
        <v>489305.03</v>
      </c>
      <c r="AB178" s="8">
        <v>0</v>
      </c>
      <c r="AC178" s="8">
        <v>2170000</v>
      </c>
      <c r="AD178" s="8">
        <v>0</v>
      </c>
      <c r="AE178" s="9">
        <v>0</v>
      </c>
      <c r="AF178" s="9">
        <v>0</v>
      </c>
      <c r="AG178" s="9">
        <v>0</v>
      </c>
      <c r="AH178" s="9">
        <v>18.39</v>
      </c>
      <c r="AI178" s="9">
        <v>0</v>
      </c>
      <c r="AJ178" s="9">
        <v>81.6</v>
      </c>
      <c r="AK178" s="9">
        <v>0</v>
      </c>
    </row>
    <row r="179" spans="1:3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260</v>
      </c>
      <c r="G179" s="53" t="s">
        <v>416</v>
      </c>
      <c r="H179" s="8">
        <v>284900.5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284900.5</v>
      </c>
      <c r="O179" s="8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100</v>
      </c>
      <c r="V179" s="9">
        <v>0</v>
      </c>
      <c r="W179" s="8">
        <v>674552.91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674552.91</v>
      </c>
      <c r="AD179" s="8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100</v>
      </c>
      <c r="AK179" s="9">
        <v>0</v>
      </c>
    </row>
    <row r="180" spans="1:3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260</v>
      </c>
      <c r="G180" s="53" t="s">
        <v>417</v>
      </c>
      <c r="H180" s="8">
        <v>5941678</v>
      </c>
      <c r="I180" s="8">
        <v>5738155.38</v>
      </c>
      <c r="J180" s="8">
        <v>0</v>
      </c>
      <c r="K180" s="8">
        <v>0</v>
      </c>
      <c r="L180" s="8">
        <v>0</v>
      </c>
      <c r="M180" s="8">
        <v>0</v>
      </c>
      <c r="N180" s="8">
        <v>203522.62</v>
      </c>
      <c r="O180" s="8">
        <v>0</v>
      </c>
      <c r="P180" s="9">
        <v>96.57</v>
      </c>
      <c r="Q180" s="9">
        <v>0</v>
      </c>
      <c r="R180" s="9">
        <v>0</v>
      </c>
      <c r="S180" s="9">
        <v>0</v>
      </c>
      <c r="T180" s="9">
        <v>0</v>
      </c>
      <c r="U180" s="9">
        <v>3.42</v>
      </c>
      <c r="V180" s="9">
        <v>0</v>
      </c>
      <c r="W180" s="8">
        <v>3026891</v>
      </c>
      <c r="X180" s="8">
        <v>2823368.38</v>
      </c>
      <c r="Y180" s="8">
        <v>0</v>
      </c>
      <c r="Z180" s="8">
        <v>0</v>
      </c>
      <c r="AA180" s="8">
        <v>0</v>
      </c>
      <c r="AB180" s="8">
        <v>0</v>
      </c>
      <c r="AC180" s="8">
        <v>203522.62</v>
      </c>
      <c r="AD180" s="8">
        <v>0</v>
      </c>
      <c r="AE180" s="9">
        <v>93.27</v>
      </c>
      <c r="AF180" s="9">
        <v>0</v>
      </c>
      <c r="AG180" s="9">
        <v>0</v>
      </c>
      <c r="AH180" s="9">
        <v>0</v>
      </c>
      <c r="AI180" s="9">
        <v>0</v>
      </c>
      <c r="AJ180" s="9">
        <v>6.72</v>
      </c>
      <c r="AK180" s="9">
        <v>0</v>
      </c>
    </row>
    <row r="181" spans="1:3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260</v>
      </c>
      <c r="G181" s="53" t="s">
        <v>418</v>
      </c>
      <c r="H181" s="8">
        <v>176945.72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176945.72</v>
      </c>
      <c r="O181" s="8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100</v>
      </c>
      <c r="V181" s="9">
        <v>0</v>
      </c>
      <c r="W181" s="8">
        <v>889537.06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889537.06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260</v>
      </c>
      <c r="G182" s="53" t="s">
        <v>419</v>
      </c>
      <c r="H182" s="8">
        <v>3162065.74</v>
      </c>
      <c r="I182" s="8">
        <v>730000</v>
      </c>
      <c r="J182" s="8">
        <v>0</v>
      </c>
      <c r="K182" s="8">
        <v>0</v>
      </c>
      <c r="L182" s="8">
        <v>0</v>
      </c>
      <c r="M182" s="8">
        <v>0</v>
      </c>
      <c r="N182" s="8">
        <v>2432065.74</v>
      </c>
      <c r="O182" s="8">
        <v>0</v>
      </c>
      <c r="P182" s="9">
        <v>23.08</v>
      </c>
      <c r="Q182" s="9">
        <v>0</v>
      </c>
      <c r="R182" s="9">
        <v>0</v>
      </c>
      <c r="S182" s="9">
        <v>0</v>
      </c>
      <c r="T182" s="9">
        <v>0</v>
      </c>
      <c r="U182" s="9">
        <v>76.91</v>
      </c>
      <c r="V182" s="9">
        <v>0</v>
      </c>
      <c r="W182" s="8">
        <v>2432065.74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2432065.74</v>
      </c>
      <c r="AD182" s="8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100</v>
      </c>
      <c r="AK182" s="9">
        <v>0</v>
      </c>
    </row>
    <row r="183" spans="1:3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260</v>
      </c>
      <c r="G183" s="53" t="s">
        <v>420</v>
      </c>
      <c r="H183" s="8">
        <v>2071474</v>
      </c>
      <c r="I183" s="8">
        <v>1750000</v>
      </c>
      <c r="J183" s="8">
        <v>0</v>
      </c>
      <c r="K183" s="8">
        <v>0</v>
      </c>
      <c r="L183" s="8">
        <v>0</v>
      </c>
      <c r="M183" s="8">
        <v>0</v>
      </c>
      <c r="N183" s="8">
        <v>321474</v>
      </c>
      <c r="O183" s="8">
        <v>0</v>
      </c>
      <c r="P183" s="9">
        <v>84.48</v>
      </c>
      <c r="Q183" s="9">
        <v>0</v>
      </c>
      <c r="R183" s="9">
        <v>0</v>
      </c>
      <c r="S183" s="9">
        <v>0</v>
      </c>
      <c r="T183" s="9">
        <v>0</v>
      </c>
      <c r="U183" s="9">
        <v>15.51</v>
      </c>
      <c r="V183" s="9">
        <v>0</v>
      </c>
      <c r="W183" s="8">
        <v>2071474.44</v>
      </c>
      <c r="X183" s="8">
        <v>1750000</v>
      </c>
      <c r="Y183" s="8">
        <v>0</v>
      </c>
      <c r="Z183" s="8">
        <v>0</v>
      </c>
      <c r="AA183" s="8">
        <v>0</v>
      </c>
      <c r="AB183" s="8">
        <v>0</v>
      </c>
      <c r="AC183" s="8">
        <v>321474.44</v>
      </c>
      <c r="AD183" s="8">
        <v>0</v>
      </c>
      <c r="AE183" s="9">
        <v>84.48</v>
      </c>
      <c r="AF183" s="9">
        <v>0</v>
      </c>
      <c r="AG183" s="9">
        <v>0</v>
      </c>
      <c r="AH183" s="9">
        <v>0</v>
      </c>
      <c r="AI183" s="9">
        <v>0</v>
      </c>
      <c r="AJ183" s="9">
        <v>15.51</v>
      </c>
      <c r="AK183" s="9">
        <v>0</v>
      </c>
    </row>
    <row r="184" spans="1:3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260</v>
      </c>
      <c r="G184" s="53" t="s">
        <v>421</v>
      </c>
      <c r="H184" s="8">
        <v>2335673</v>
      </c>
      <c r="I184" s="8">
        <v>2235673</v>
      </c>
      <c r="J184" s="8">
        <v>0</v>
      </c>
      <c r="K184" s="8">
        <v>100000</v>
      </c>
      <c r="L184" s="8">
        <v>0</v>
      </c>
      <c r="M184" s="8">
        <v>0</v>
      </c>
      <c r="N184" s="8">
        <v>0</v>
      </c>
      <c r="O184" s="8">
        <v>0</v>
      </c>
      <c r="P184" s="9">
        <v>95.71</v>
      </c>
      <c r="Q184" s="9">
        <v>0</v>
      </c>
      <c r="R184" s="9">
        <v>4.28</v>
      </c>
      <c r="S184" s="9">
        <v>0</v>
      </c>
      <c r="T184" s="9">
        <v>0</v>
      </c>
      <c r="U184" s="9">
        <v>0</v>
      </c>
      <c r="V184" s="9">
        <v>0</v>
      </c>
      <c r="W184" s="8">
        <v>2731525.53</v>
      </c>
      <c r="X184" s="8">
        <v>2235673</v>
      </c>
      <c r="Y184" s="8">
        <v>0</v>
      </c>
      <c r="Z184" s="8">
        <v>0</v>
      </c>
      <c r="AA184" s="8">
        <v>195187.89</v>
      </c>
      <c r="AB184" s="8">
        <v>0</v>
      </c>
      <c r="AC184" s="8">
        <v>300664.64</v>
      </c>
      <c r="AD184" s="8">
        <v>0</v>
      </c>
      <c r="AE184" s="9">
        <v>81.84</v>
      </c>
      <c r="AF184" s="9">
        <v>0</v>
      </c>
      <c r="AG184" s="9">
        <v>0</v>
      </c>
      <c r="AH184" s="9">
        <v>7.14</v>
      </c>
      <c r="AI184" s="9">
        <v>0</v>
      </c>
      <c r="AJ184" s="9">
        <v>11</v>
      </c>
      <c r="AK184" s="9">
        <v>0</v>
      </c>
    </row>
    <row r="185" spans="1:3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260</v>
      </c>
      <c r="G185" s="53" t="s">
        <v>422</v>
      </c>
      <c r="H185" s="8">
        <v>2972692</v>
      </c>
      <c r="I185" s="8">
        <v>2680594.15</v>
      </c>
      <c r="J185" s="8">
        <v>0</v>
      </c>
      <c r="K185" s="8">
        <v>0</v>
      </c>
      <c r="L185" s="8">
        <v>0</v>
      </c>
      <c r="M185" s="8">
        <v>0</v>
      </c>
      <c r="N185" s="8">
        <v>292097.85</v>
      </c>
      <c r="O185" s="8">
        <v>0</v>
      </c>
      <c r="P185" s="9">
        <v>90.17</v>
      </c>
      <c r="Q185" s="9">
        <v>0</v>
      </c>
      <c r="R185" s="9">
        <v>0</v>
      </c>
      <c r="S185" s="9">
        <v>0</v>
      </c>
      <c r="T185" s="9">
        <v>0</v>
      </c>
      <c r="U185" s="9">
        <v>9.82</v>
      </c>
      <c r="V185" s="9">
        <v>0</v>
      </c>
      <c r="W185" s="8">
        <v>2325097.85</v>
      </c>
      <c r="X185" s="8">
        <v>2033000</v>
      </c>
      <c r="Y185" s="8">
        <v>0</v>
      </c>
      <c r="Z185" s="8">
        <v>0</v>
      </c>
      <c r="AA185" s="8">
        <v>0</v>
      </c>
      <c r="AB185" s="8">
        <v>0</v>
      </c>
      <c r="AC185" s="8">
        <v>292097.85</v>
      </c>
      <c r="AD185" s="8">
        <v>0</v>
      </c>
      <c r="AE185" s="9">
        <v>87.43</v>
      </c>
      <c r="AF185" s="9">
        <v>0</v>
      </c>
      <c r="AG185" s="9">
        <v>0</v>
      </c>
      <c r="AH185" s="9">
        <v>0</v>
      </c>
      <c r="AI185" s="9">
        <v>0</v>
      </c>
      <c r="AJ185" s="9">
        <v>12.56</v>
      </c>
      <c r="AK185" s="9">
        <v>0</v>
      </c>
    </row>
    <row r="186" spans="1:3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260</v>
      </c>
      <c r="G186" s="53" t="s">
        <v>423</v>
      </c>
      <c r="H186" s="8">
        <v>10925429.4</v>
      </c>
      <c r="I186" s="8">
        <v>6000000</v>
      </c>
      <c r="J186" s="8">
        <v>0</v>
      </c>
      <c r="K186" s="8">
        <v>100000</v>
      </c>
      <c r="L186" s="8">
        <v>0</v>
      </c>
      <c r="M186" s="8">
        <v>0</v>
      </c>
      <c r="N186" s="8">
        <v>4825429.4</v>
      </c>
      <c r="O186" s="8">
        <v>0</v>
      </c>
      <c r="P186" s="9">
        <v>54.91</v>
      </c>
      <c r="Q186" s="9">
        <v>0</v>
      </c>
      <c r="R186" s="9">
        <v>0.91</v>
      </c>
      <c r="S186" s="9">
        <v>0</v>
      </c>
      <c r="T186" s="9">
        <v>0</v>
      </c>
      <c r="U186" s="9">
        <v>44.16</v>
      </c>
      <c r="V186" s="9">
        <v>0</v>
      </c>
      <c r="W186" s="8">
        <v>10925429.4</v>
      </c>
      <c r="X186" s="8">
        <v>6000000</v>
      </c>
      <c r="Y186" s="8">
        <v>0</v>
      </c>
      <c r="Z186" s="8">
        <v>100000</v>
      </c>
      <c r="AA186" s="8">
        <v>0</v>
      </c>
      <c r="AB186" s="8">
        <v>0</v>
      </c>
      <c r="AC186" s="8">
        <v>4825429.4</v>
      </c>
      <c r="AD186" s="8">
        <v>0</v>
      </c>
      <c r="AE186" s="9">
        <v>54.91</v>
      </c>
      <c r="AF186" s="9">
        <v>0</v>
      </c>
      <c r="AG186" s="9">
        <v>0.91</v>
      </c>
      <c r="AH186" s="9">
        <v>0</v>
      </c>
      <c r="AI186" s="9">
        <v>0</v>
      </c>
      <c r="AJ186" s="9">
        <v>44.16</v>
      </c>
      <c r="AK186" s="9">
        <v>0</v>
      </c>
    </row>
    <row r="187" spans="1:3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260</v>
      </c>
      <c r="G187" s="53" t="s">
        <v>424</v>
      </c>
      <c r="H187" s="8">
        <v>2203343.47</v>
      </c>
      <c r="I187" s="8">
        <v>1980533.94</v>
      </c>
      <c r="J187" s="8">
        <v>0</v>
      </c>
      <c r="K187" s="8">
        <v>0</v>
      </c>
      <c r="L187" s="8">
        <v>0</v>
      </c>
      <c r="M187" s="8">
        <v>0</v>
      </c>
      <c r="N187" s="8">
        <v>222809.53</v>
      </c>
      <c r="O187" s="8">
        <v>0</v>
      </c>
      <c r="P187" s="9">
        <v>89.88</v>
      </c>
      <c r="Q187" s="9">
        <v>0</v>
      </c>
      <c r="R187" s="9">
        <v>0</v>
      </c>
      <c r="S187" s="9">
        <v>0</v>
      </c>
      <c r="T187" s="9">
        <v>0</v>
      </c>
      <c r="U187" s="9">
        <v>10.11</v>
      </c>
      <c r="V187" s="9">
        <v>0</v>
      </c>
      <c r="W187" s="8">
        <v>1652809.53</v>
      </c>
      <c r="X187" s="8">
        <v>1430000</v>
      </c>
      <c r="Y187" s="8">
        <v>0</v>
      </c>
      <c r="Z187" s="8">
        <v>0</v>
      </c>
      <c r="AA187" s="8">
        <v>0</v>
      </c>
      <c r="AB187" s="8">
        <v>0</v>
      </c>
      <c r="AC187" s="8">
        <v>222809.53</v>
      </c>
      <c r="AD187" s="8">
        <v>0</v>
      </c>
      <c r="AE187" s="9">
        <v>86.51</v>
      </c>
      <c r="AF187" s="9">
        <v>0</v>
      </c>
      <c r="AG187" s="9">
        <v>0</v>
      </c>
      <c r="AH187" s="9">
        <v>0</v>
      </c>
      <c r="AI187" s="9">
        <v>0</v>
      </c>
      <c r="AJ187" s="9">
        <v>13.48</v>
      </c>
      <c r="AK187" s="9">
        <v>0</v>
      </c>
    </row>
    <row r="188" spans="1:3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260</v>
      </c>
      <c r="G188" s="53" t="s">
        <v>425</v>
      </c>
      <c r="H188" s="8">
        <v>1643779</v>
      </c>
      <c r="I188" s="8">
        <v>1260000</v>
      </c>
      <c r="J188" s="8">
        <v>0</v>
      </c>
      <c r="K188" s="8">
        <v>0</v>
      </c>
      <c r="L188" s="8">
        <v>0</v>
      </c>
      <c r="M188" s="8">
        <v>0</v>
      </c>
      <c r="N188" s="8">
        <v>383779</v>
      </c>
      <c r="O188" s="8">
        <v>0</v>
      </c>
      <c r="P188" s="9">
        <v>76.65</v>
      </c>
      <c r="Q188" s="9">
        <v>0</v>
      </c>
      <c r="R188" s="9">
        <v>0</v>
      </c>
      <c r="S188" s="9">
        <v>0</v>
      </c>
      <c r="T188" s="9">
        <v>0</v>
      </c>
      <c r="U188" s="9">
        <v>23.34</v>
      </c>
      <c r="V188" s="9">
        <v>0</v>
      </c>
      <c r="W188" s="8">
        <v>1643779.63</v>
      </c>
      <c r="X188" s="8">
        <v>1260000</v>
      </c>
      <c r="Y188" s="8">
        <v>0</v>
      </c>
      <c r="Z188" s="8">
        <v>0</v>
      </c>
      <c r="AA188" s="8">
        <v>0</v>
      </c>
      <c r="AB188" s="8">
        <v>0</v>
      </c>
      <c r="AC188" s="8">
        <v>383779.63</v>
      </c>
      <c r="AD188" s="8">
        <v>0</v>
      </c>
      <c r="AE188" s="9">
        <v>76.65</v>
      </c>
      <c r="AF188" s="9">
        <v>0</v>
      </c>
      <c r="AG188" s="9">
        <v>0</v>
      </c>
      <c r="AH188" s="9">
        <v>0</v>
      </c>
      <c r="AI188" s="9">
        <v>0</v>
      </c>
      <c r="AJ188" s="9">
        <v>23.34</v>
      </c>
      <c r="AK188" s="9">
        <v>0</v>
      </c>
    </row>
    <row r="189" spans="1:3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260</v>
      </c>
      <c r="G189" s="53" t="s">
        <v>426</v>
      </c>
      <c r="H189" s="8">
        <v>4421371</v>
      </c>
      <c r="I189" s="8">
        <v>0</v>
      </c>
      <c r="J189" s="8">
        <v>0</v>
      </c>
      <c r="K189" s="8">
        <v>208994</v>
      </c>
      <c r="L189" s="8">
        <v>0</v>
      </c>
      <c r="M189" s="8">
        <v>0</v>
      </c>
      <c r="N189" s="8">
        <v>212377</v>
      </c>
      <c r="O189" s="8">
        <v>4000000</v>
      </c>
      <c r="P189" s="9">
        <v>0</v>
      </c>
      <c r="Q189" s="9">
        <v>0</v>
      </c>
      <c r="R189" s="9">
        <v>4.72</v>
      </c>
      <c r="S189" s="9">
        <v>0</v>
      </c>
      <c r="T189" s="9">
        <v>0</v>
      </c>
      <c r="U189" s="9">
        <v>4.8</v>
      </c>
      <c r="V189" s="9">
        <v>90.46</v>
      </c>
      <c r="W189" s="8">
        <v>4645928.21</v>
      </c>
      <c r="X189" s="8">
        <v>0</v>
      </c>
      <c r="Y189" s="8">
        <v>0</v>
      </c>
      <c r="Z189" s="8">
        <v>208994</v>
      </c>
      <c r="AA189" s="8">
        <v>0</v>
      </c>
      <c r="AB189" s="8">
        <v>0</v>
      </c>
      <c r="AC189" s="8">
        <v>436934.21</v>
      </c>
      <c r="AD189" s="8">
        <v>4000000</v>
      </c>
      <c r="AE189" s="9">
        <v>0</v>
      </c>
      <c r="AF189" s="9">
        <v>0</v>
      </c>
      <c r="AG189" s="9">
        <v>4.49</v>
      </c>
      <c r="AH189" s="9">
        <v>0</v>
      </c>
      <c r="AI189" s="9">
        <v>0</v>
      </c>
      <c r="AJ189" s="9">
        <v>9.4</v>
      </c>
      <c r="AK189" s="9">
        <v>86.09</v>
      </c>
    </row>
    <row r="190" spans="1:3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260</v>
      </c>
      <c r="G190" s="53" t="s">
        <v>427</v>
      </c>
      <c r="H190" s="8">
        <v>3436773</v>
      </c>
      <c r="I190" s="8">
        <v>1750000</v>
      </c>
      <c r="J190" s="8">
        <v>0</v>
      </c>
      <c r="K190" s="8">
        <v>50000</v>
      </c>
      <c r="L190" s="8">
        <v>0</v>
      </c>
      <c r="M190" s="8">
        <v>0</v>
      </c>
      <c r="N190" s="8">
        <v>1636773</v>
      </c>
      <c r="O190" s="8">
        <v>0</v>
      </c>
      <c r="P190" s="9">
        <v>50.91</v>
      </c>
      <c r="Q190" s="9">
        <v>0</v>
      </c>
      <c r="R190" s="9">
        <v>1.45</v>
      </c>
      <c r="S190" s="9">
        <v>0</v>
      </c>
      <c r="T190" s="9">
        <v>0</v>
      </c>
      <c r="U190" s="9">
        <v>47.62</v>
      </c>
      <c r="V190" s="9">
        <v>0</v>
      </c>
      <c r="W190" s="8">
        <v>3354552.9</v>
      </c>
      <c r="X190" s="8">
        <v>1700000</v>
      </c>
      <c r="Y190" s="8">
        <v>0</v>
      </c>
      <c r="Z190" s="8">
        <v>17779.9</v>
      </c>
      <c r="AA190" s="8">
        <v>0</v>
      </c>
      <c r="AB190" s="8">
        <v>0</v>
      </c>
      <c r="AC190" s="8">
        <v>1636773</v>
      </c>
      <c r="AD190" s="8">
        <v>0</v>
      </c>
      <c r="AE190" s="9">
        <v>50.67</v>
      </c>
      <c r="AF190" s="9">
        <v>0</v>
      </c>
      <c r="AG190" s="9">
        <v>0.53</v>
      </c>
      <c r="AH190" s="9">
        <v>0</v>
      </c>
      <c r="AI190" s="9">
        <v>0</v>
      </c>
      <c r="AJ190" s="9">
        <v>48.79</v>
      </c>
      <c r="AK190" s="9">
        <v>0</v>
      </c>
    </row>
    <row r="191" spans="1:3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260</v>
      </c>
      <c r="G191" s="53" t="s">
        <v>428</v>
      </c>
      <c r="H191" s="8">
        <v>2049269.03</v>
      </c>
      <c r="I191" s="8">
        <v>1200000</v>
      </c>
      <c r="J191" s="8">
        <v>0</v>
      </c>
      <c r="K191" s="8">
        <v>269269.03</v>
      </c>
      <c r="L191" s="8">
        <v>0</v>
      </c>
      <c r="M191" s="8">
        <v>0</v>
      </c>
      <c r="N191" s="8">
        <v>580000</v>
      </c>
      <c r="O191" s="8">
        <v>0</v>
      </c>
      <c r="P191" s="9">
        <v>58.55</v>
      </c>
      <c r="Q191" s="9">
        <v>0</v>
      </c>
      <c r="R191" s="9">
        <v>13.13</v>
      </c>
      <c r="S191" s="9">
        <v>0</v>
      </c>
      <c r="T191" s="9">
        <v>0</v>
      </c>
      <c r="U191" s="9">
        <v>28.3</v>
      </c>
      <c r="V191" s="9">
        <v>0</v>
      </c>
      <c r="W191" s="8">
        <v>2670305.94</v>
      </c>
      <c r="X191" s="8">
        <v>1200000</v>
      </c>
      <c r="Y191" s="8">
        <v>0</v>
      </c>
      <c r="Z191" s="8">
        <v>45636.03</v>
      </c>
      <c r="AA191" s="8">
        <v>0</v>
      </c>
      <c r="AB191" s="8">
        <v>0</v>
      </c>
      <c r="AC191" s="8">
        <v>1424669.91</v>
      </c>
      <c r="AD191" s="8">
        <v>0</v>
      </c>
      <c r="AE191" s="9">
        <v>44.93</v>
      </c>
      <c r="AF191" s="9">
        <v>0</v>
      </c>
      <c r="AG191" s="9">
        <v>1.7</v>
      </c>
      <c r="AH191" s="9">
        <v>0</v>
      </c>
      <c r="AI191" s="9">
        <v>0</v>
      </c>
      <c r="AJ191" s="9">
        <v>53.35</v>
      </c>
      <c r="AK191" s="9">
        <v>0</v>
      </c>
    </row>
    <row r="192" spans="1:3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260</v>
      </c>
      <c r="G192" s="53" t="s">
        <v>429</v>
      </c>
      <c r="H192" s="8">
        <v>3759573</v>
      </c>
      <c r="I192" s="8">
        <v>2940000</v>
      </c>
      <c r="J192" s="8">
        <v>0</v>
      </c>
      <c r="K192" s="8">
        <v>135331</v>
      </c>
      <c r="L192" s="8">
        <v>0</v>
      </c>
      <c r="M192" s="8">
        <v>0</v>
      </c>
      <c r="N192" s="8">
        <v>684242</v>
      </c>
      <c r="O192" s="8">
        <v>0</v>
      </c>
      <c r="P192" s="9">
        <v>78.2</v>
      </c>
      <c r="Q192" s="9">
        <v>0</v>
      </c>
      <c r="R192" s="9">
        <v>3.59</v>
      </c>
      <c r="S192" s="9">
        <v>0</v>
      </c>
      <c r="T192" s="9">
        <v>0</v>
      </c>
      <c r="U192" s="9">
        <v>18.19</v>
      </c>
      <c r="V192" s="9">
        <v>0</v>
      </c>
      <c r="W192" s="8">
        <v>3759573.28</v>
      </c>
      <c r="X192" s="8">
        <v>2940000</v>
      </c>
      <c r="Y192" s="8">
        <v>0</v>
      </c>
      <c r="Z192" s="8">
        <v>135331</v>
      </c>
      <c r="AA192" s="8">
        <v>0</v>
      </c>
      <c r="AB192" s="8">
        <v>0</v>
      </c>
      <c r="AC192" s="8">
        <v>684242.28</v>
      </c>
      <c r="AD192" s="8">
        <v>0</v>
      </c>
      <c r="AE192" s="9">
        <v>78.2</v>
      </c>
      <c r="AF192" s="9">
        <v>0</v>
      </c>
      <c r="AG192" s="9">
        <v>3.59</v>
      </c>
      <c r="AH192" s="9">
        <v>0</v>
      </c>
      <c r="AI192" s="9">
        <v>0</v>
      </c>
      <c r="AJ192" s="9">
        <v>18.19</v>
      </c>
      <c r="AK192" s="9">
        <v>0</v>
      </c>
    </row>
    <row r="193" spans="1:3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260</v>
      </c>
      <c r="G193" s="53" t="s">
        <v>430</v>
      </c>
      <c r="H193" s="8">
        <v>2957709.25</v>
      </c>
      <c r="I193" s="8">
        <v>1979733.83</v>
      </c>
      <c r="J193" s="8">
        <v>0</v>
      </c>
      <c r="K193" s="8">
        <v>0</v>
      </c>
      <c r="L193" s="8">
        <v>0</v>
      </c>
      <c r="M193" s="8">
        <v>0</v>
      </c>
      <c r="N193" s="8">
        <v>977975.42</v>
      </c>
      <c r="O193" s="8">
        <v>0</v>
      </c>
      <c r="P193" s="9">
        <v>66.93</v>
      </c>
      <c r="Q193" s="9">
        <v>0</v>
      </c>
      <c r="R193" s="9">
        <v>0</v>
      </c>
      <c r="S193" s="9">
        <v>0</v>
      </c>
      <c r="T193" s="9">
        <v>0</v>
      </c>
      <c r="U193" s="9">
        <v>33.06</v>
      </c>
      <c r="V193" s="9">
        <v>0</v>
      </c>
      <c r="W193" s="8">
        <v>2677975.42</v>
      </c>
      <c r="X193" s="8">
        <v>1700000</v>
      </c>
      <c r="Y193" s="8">
        <v>0</v>
      </c>
      <c r="Z193" s="8">
        <v>0</v>
      </c>
      <c r="AA193" s="8">
        <v>0</v>
      </c>
      <c r="AB193" s="8">
        <v>0</v>
      </c>
      <c r="AC193" s="8">
        <v>977975.42</v>
      </c>
      <c r="AD193" s="8">
        <v>0</v>
      </c>
      <c r="AE193" s="9">
        <v>63.48</v>
      </c>
      <c r="AF193" s="9">
        <v>0</v>
      </c>
      <c r="AG193" s="9">
        <v>0</v>
      </c>
      <c r="AH193" s="9">
        <v>0</v>
      </c>
      <c r="AI193" s="9">
        <v>0</v>
      </c>
      <c r="AJ193" s="9">
        <v>36.51</v>
      </c>
      <c r="AK193" s="9">
        <v>0</v>
      </c>
    </row>
    <row r="194" spans="1:3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260</v>
      </c>
      <c r="G194" s="53" t="s">
        <v>431</v>
      </c>
      <c r="H194" s="8">
        <v>8475800</v>
      </c>
      <c r="I194" s="8">
        <v>6000000</v>
      </c>
      <c r="J194" s="8">
        <v>0</v>
      </c>
      <c r="K194" s="8">
        <v>0</v>
      </c>
      <c r="L194" s="8">
        <v>0</v>
      </c>
      <c r="M194" s="8">
        <v>0</v>
      </c>
      <c r="N194" s="8">
        <v>2475800</v>
      </c>
      <c r="O194" s="8">
        <v>0</v>
      </c>
      <c r="P194" s="9">
        <v>70.78</v>
      </c>
      <c r="Q194" s="9">
        <v>0</v>
      </c>
      <c r="R194" s="9">
        <v>0</v>
      </c>
      <c r="S194" s="9">
        <v>0</v>
      </c>
      <c r="T194" s="9">
        <v>0</v>
      </c>
      <c r="U194" s="9">
        <v>29.21</v>
      </c>
      <c r="V194" s="9">
        <v>0</v>
      </c>
      <c r="W194" s="8">
        <v>8491052.12</v>
      </c>
      <c r="X194" s="8">
        <v>6000000</v>
      </c>
      <c r="Y194" s="8">
        <v>0</v>
      </c>
      <c r="Z194" s="8">
        <v>0</v>
      </c>
      <c r="AA194" s="8">
        <v>0</v>
      </c>
      <c r="AB194" s="8">
        <v>0</v>
      </c>
      <c r="AC194" s="8">
        <v>2491052.12</v>
      </c>
      <c r="AD194" s="8">
        <v>0</v>
      </c>
      <c r="AE194" s="9">
        <v>70.66</v>
      </c>
      <c r="AF194" s="9">
        <v>0</v>
      </c>
      <c r="AG194" s="9">
        <v>0</v>
      </c>
      <c r="AH194" s="9">
        <v>0</v>
      </c>
      <c r="AI194" s="9">
        <v>0</v>
      </c>
      <c r="AJ194" s="9">
        <v>29.33</v>
      </c>
      <c r="AK194" s="9">
        <v>0</v>
      </c>
    </row>
    <row r="195" spans="1:3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260</v>
      </c>
      <c r="G195" s="53" t="s">
        <v>432</v>
      </c>
      <c r="H195" s="8">
        <v>4523704.6</v>
      </c>
      <c r="I195" s="8">
        <v>3000000</v>
      </c>
      <c r="J195" s="8">
        <v>0</v>
      </c>
      <c r="K195" s="8">
        <v>0</v>
      </c>
      <c r="L195" s="8">
        <v>0</v>
      </c>
      <c r="M195" s="8">
        <v>0</v>
      </c>
      <c r="N195" s="8">
        <v>1523704.6</v>
      </c>
      <c r="O195" s="8">
        <v>0</v>
      </c>
      <c r="P195" s="9">
        <v>66.31</v>
      </c>
      <c r="Q195" s="9">
        <v>0</v>
      </c>
      <c r="R195" s="9">
        <v>0</v>
      </c>
      <c r="S195" s="9">
        <v>0</v>
      </c>
      <c r="T195" s="9">
        <v>0</v>
      </c>
      <c r="U195" s="9">
        <v>33.68</v>
      </c>
      <c r="V195" s="9">
        <v>0</v>
      </c>
      <c r="W195" s="8">
        <v>4523704.6</v>
      </c>
      <c r="X195" s="8">
        <v>3000000</v>
      </c>
      <c r="Y195" s="8">
        <v>0</v>
      </c>
      <c r="Z195" s="8">
        <v>0</v>
      </c>
      <c r="AA195" s="8">
        <v>0</v>
      </c>
      <c r="AB195" s="8">
        <v>0</v>
      </c>
      <c r="AC195" s="8">
        <v>1523704.6</v>
      </c>
      <c r="AD195" s="8">
        <v>0</v>
      </c>
      <c r="AE195" s="9">
        <v>66.31</v>
      </c>
      <c r="AF195" s="9">
        <v>0</v>
      </c>
      <c r="AG195" s="9">
        <v>0</v>
      </c>
      <c r="AH195" s="9">
        <v>0</v>
      </c>
      <c r="AI195" s="9">
        <v>0</v>
      </c>
      <c r="AJ195" s="9">
        <v>33.68</v>
      </c>
      <c r="AK195" s="9">
        <v>0</v>
      </c>
    </row>
    <row r="196" spans="1:3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260</v>
      </c>
      <c r="G196" s="53" t="s">
        <v>433</v>
      </c>
      <c r="H196" s="8">
        <v>3860000</v>
      </c>
      <c r="I196" s="8">
        <v>400000</v>
      </c>
      <c r="J196" s="8">
        <v>0</v>
      </c>
      <c r="K196" s="8">
        <v>0</v>
      </c>
      <c r="L196" s="8">
        <v>3460000</v>
      </c>
      <c r="M196" s="8">
        <v>0</v>
      </c>
      <c r="N196" s="8">
        <v>0</v>
      </c>
      <c r="O196" s="8">
        <v>0</v>
      </c>
      <c r="P196" s="9">
        <v>10.36</v>
      </c>
      <c r="Q196" s="9">
        <v>0</v>
      </c>
      <c r="R196" s="9">
        <v>0</v>
      </c>
      <c r="S196" s="9">
        <v>89.63</v>
      </c>
      <c r="T196" s="9">
        <v>0</v>
      </c>
      <c r="U196" s="9">
        <v>0</v>
      </c>
      <c r="V196" s="9">
        <v>0</v>
      </c>
      <c r="W196" s="8">
        <v>5319467.54</v>
      </c>
      <c r="X196" s="8">
        <v>382508</v>
      </c>
      <c r="Y196" s="8">
        <v>0</v>
      </c>
      <c r="Z196" s="8">
        <v>0</v>
      </c>
      <c r="AA196" s="8">
        <v>4936959.54</v>
      </c>
      <c r="AB196" s="8">
        <v>0</v>
      </c>
      <c r="AC196" s="8">
        <v>0</v>
      </c>
      <c r="AD196" s="8">
        <v>0</v>
      </c>
      <c r="AE196" s="9">
        <v>7.19</v>
      </c>
      <c r="AF196" s="9">
        <v>0</v>
      </c>
      <c r="AG196" s="9">
        <v>0</v>
      </c>
      <c r="AH196" s="9">
        <v>92.8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260</v>
      </c>
      <c r="G197" s="53" t="s">
        <v>434</v>
      </c>
      <c r="H197" s="8">
        <v>5177606.44</v>
      </c>
      <c r="I197" s="8">
        <v>3300000</v>
      </c>
      <c r="J197" s="8">
        <v>0</v>
      </c>
      <c r="K197" s="8">
        <v>100000</v>
      </c>
      <c r="L197" s="8">
        <v>0</v>
      </c>
      <c r="M197" s="8">
        <v>0</v>
      </c>
      <c r="N197" s="8">
        <v>1777606.44</v>
      </c>
      <c r="O197" s="8">
        <v>0</v>
      </c>
      <c r="P197" s="9">
        <v>63.73</v>
      </c>
      <c r="Q197" s="9">
        <v>0</v>
      </c>
      <c r="R197" s="9">
        <v>1.93</v>
      </c>
      <c r="S197" s="9">
        <v>0</v>
      </c>
      <c r="T197" s="9">
        <v>0</v>
      </c>
      <c r="U197" s="9">
        <v>34.33</v>
      </c>
      <c r="V197" s="9">
        <v>0</v>
      </c>
      <c r="W197" s="8">
        <v>5149778.44</v>
      </c>
      <c r="X197" s="8">
        <v>3300000</v>
      </c>
      <c r="Y197" s="8">
        <v>0</v>
      </c>
      <c r="Z197" s="8">
        <v>72172</v>
      </c>
      <c r="AA197" s="8">
        <v>0</v>
      </c>
      <c r="AB197" s="8">
        <v>0</v>
      </c>
      <c r="AC197" s="8">
        <v>1777606.44</v>
      </c>
      <c r="AD197" s="8">
        <v>0</v>
      </c>
      <c r="AE197" s="9">
        <v>64.08</v>
      </c>
      <c r="AF197" s="9">
        <v>0</v>
      </c>
      <c r="AG197" s="9">
        <v>1.4</v>
      </c>
      <c r="AH197" s="9">
        <v>0</v>
      </c>
      <c r="AI197" s="9">
        <v>0</v>
      </c>
      <c r="AJ197" s="9">
        <v>34.51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260</v>
      </c>
      <c r="G198" s="53" t="s">
        <v>435</v>
      </c>
      <c r="H198" s="8">
        <v>5423983</v>
      </c>
      <c r="I198" s="8">
        <v>4323063</v>
      </c>
      <c r="J198" s="8">
        <v>0</v>
      </c>
      <c r="K198" s="8">
        <v>0</v>
      </c>
      <c r="L198" s="8">
        <v>0</v>
      </c>
      <c r="M198" s="8">
        <v>0</v>
      </c>
      <c r="N198" s="8">
        <v>1100920</v>
      </c>
      <c r="O198" s="8">
        <v>0</v>
      </c>
      <c r="P198" s="9">
        <v>79.7</v>
      </c>
      <c r="Q198" s="9">
        <v>0</v>
      </c>
      <c r="R198" s="9">
        <v>0</v>
      </c>
      <c r="S198" s="9">
        <v>0</v>
      </c>
      <c r="T198" s="9">
        <v>0</v>
      </c>
      <c r="U198" s="9">
        <v>20.29</v>
      </c>
      <c r="V198" s="9">
        <v>0</v>
      </c>
      <c r="W198" s="8">
        <v>3600920</v>
      </c>
      <c r="X198" s="8">
        <v>2500000</v>
      </c>
      <c r="Y198" s="8">
        <v>0</v>
      </c>
      <c r="Z198" s="8">
        <v>0</v>
      </c>
      <c r="AA198" s="8">
        <v>0</v>
      </c>
      <c r="AB198" s="8">
        <v>0</v>
      </c>
      <c r="AC198" s="8">
        <v>1100920</v>
      </c>
      <c r="AD198" s="8">
        <v>0</v>
      </c>
      <c r="AE198" s="9">
        <v>69.42</v>
      </c>
      <c r="AF198" s="9">
        <v>0</v>
      </c>
      <c r="AG198" s="9">
        <v>0</v>
      </c>
      <c r="AH198" s="9">
        <v>0</v>
      </c>
      <c r="AI198" s="9">
        <v>0</v>
      </c>
      <c r="AJ198" s="9">
        <v>30.57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260</v>
      </c>
      <c r="G199" s="53" t="s">
        <v>436</v>
      </c>
      <c r="H199" s="8">
        <v>2030493.67</v>
      </c>
      <c r="I199" s="8">
        <v>2000000</v>
      </c>
      <c r="J199" s="8">
        <v>0</v>
      </c>
      <c r="K199" s="8">
        <v>0</v>
      </c>
      <c r="L199" s="8">
        <v>0</v>
      </c>
      <c r="M199" s="8">
        <v>0</v>
      </c>
      <c r="N199" s="8">
        <v>30493.67</v>
      </c>
      <c r="O199" s="8">
        <v>0</v>
      </c>
      <c r="P199" s="9">
        <v>98.49</v>
      </c>
      <c r="Q199" s="9">
        <v>0</v>
      </c>
      <c r="R199" s="9">
        <v>0</v>
      </c>
      <c r="S199" s="9">
        <v>0</v>
      </c>
      <c r="T199" s="9">
        <v>0</v>
      </c>
      <c r="U199" s="9">
        <v>1.5</v>
      </c>
      <c r="V199" s="9">
        <v>0</v>
      </c>
      <c r="W199" s="8">
        <v>2030493.67</v>
      </c>
      <c r="X199" s="8">
        <v>2000000</v>
      </c>
      <c r="Y199" s="8">
        <v>0</v>
      </c>
      <c r="Z199" s="8">
        <v>0</v>
      </c>
      <c r="AA199" s="8">
        <v>0</v>
      </c>
      <c r="AB199" s="8">
        <v>0</v>
      </c>
      <c r="AC199" s="8">
        <v>30493.67</v>
      </c>
      <c r="AD199" s="8">
        <v>0</v>
      </c>
      <c r="AE199" s="9">
        <v>98.49</v>
      </c>
      <c r="AF199" s="9">
        <v>0</v>
      </c>
      <c r="AG199" s="9">
        <v>0</v>
      </c>
      <c r="AH199" s="9">
        <v>0</v>
      </c>
      <c r="AI199" s="9">
        <v>0</v>
      </c>
      <c r="AJ199" s="9">
        <v>1.5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260</v>
      </c>
      <c r="G200" s="53" t="s">
        <v>437</v>
      </c>
      <c r="H200" s="8">
        <v>1549423.86</v>
      </c>
      <c r="I200" s="8">
        <v>1549423.86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9">
        <v>100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8">
        <v>1549423.86</v>
      </c>
      <c r="X200" s="8">
        <v>1549423.86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9">
        <v>100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260</v>
      </c>
      <c r="G201" s="53" t="s">
        <v>438</v>
      </c>
      <c r="H201" s="8">
        <v>1100000</v>
      </c>
      <c r="I201" s="8">
        <v>1100000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>
        <v>100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8">
        <v>1100000</v>
      </c>
      <c r="X201" s="8">
        <v>1100000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9">
        <v>100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260</v>
      </c>
      <c r="G202" s="53" t="s">
        <v>439</v>
      </c>
      <c r="H202" s="8">
        <v>11604561.55</v>
      </c>
      <c r="I202" s="8">
        <v>8160000</v>
      </c>
      <c r="J202" s="8">
        <v>0</v>
      </c>
      <c r="K202" s="8">
        <v>0</v>
      </c>
      <c r="L202" s="8">
        <v>0</v>
      </c>
      <c r="M202" s="8">
        <v>0</v>
      </c>
      <c r="N202" s="8">
        <v>3444561.55</v>
      </c>
      <c r="O202" s="8">
        <v>0</v>
      </c>
      <c r="P202" s="9">
        <v>70.31</v>
      </c>
      <c r="Q202" s="9">
        <v>0</v>
      </c>
      <c r="R202" s="9">
        <v>0</v>
      </c>
      <c r="S202" s="9">
        <v>0</v>
      </c>
      <c r="T202" s="9">
        <v>0</v>
      </c>
      <c r="U202" s="9">
        <v>29.68</v>
      </c>
      <c r="V202" s="9">
        <v>0</v>
      </c>
      <c r="W202" s="8">
        <v>9444561.55</v>
      </c>
      <c r="X202" s="8">
        <v>6000000</v>
      </c>
      <c r="Y202" s="8">
        <v>0</v>
      </c>
      <c r="Z202" s="8">
        <v>0</v>
      </c>
      <c r="AA202" s="8">
        <v>0</v>
      </c>
      <c r="AB202" s="8">
        <v>0</v>
      </c>
      <c r="AC202" s="8">
        <v>3444561.55</v>
      </c>
      <c r="AD202" s="8">
        <v>0</v>
      </c>
      <c r="AE202" s="9">
        <v>63.52</v>
      </c>
      <c r="AF202" s="9">
        <v>0</v>
      </c>
      <c r="AG202" s="9">
        <v>0</v>
      </c>
      <c r="AH202" s="9">
        <v>0</v>
      </c>
      <c r="AI202" s="9">
        <v>0</v>
      </c>
      <c r="AJ202" s="9">
        <v>36.47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260</v>
      </c>
      <c r="G203" s="53" t="s">
        <v>440</v>
      </c>
      <c r="H203" s="8">
        <v>5046000</v>
      </c>
      <c r="I203" s="8">
        <v>3500000</v>
      </c>
      <c r="J203" s="8">
        <v>0</v>
      </c>
      <c r="K203" s="8">
        <v>0</v>
      </c>
      <c r="L203" s="8">
        <v>0</v>
      </c>
      <c r="M203" s="8">
        <v>0</v>
      </c>
      <c r="N203" s="8">
        <v>1546000</v>
      </c>
      <c r="O203" s="8">
        <v>0</v>
      </c>
      <c r="P203" s="9">
        <v>69.36</v>
      </c>
      <c r="Q203" s="9">
        <v>0</v>
      </c>
      <c r="R203" s="9">
        <v>0</v>
      </c>
      <c r="S203" s="9">
        <v>0</v>
      </c>
      <c r="T203" s="9">
        <v>0</v>
      </c>
      <c r="U203" s="9">
        <v>30.63</v>
      </c>
      <c r="V203" s="9">
        <v>0</v>
      </c>
      <c r="W203" s="8">
        <v>5521503.65</v>
      </c>
      <c r="X203" s="8">
        <v>3500000</v>
      </c>
      <c r="Y203" s="8">
        <v>0</v>
      </c>
      <c r="Z203" s="8">
        <v>0</v>
      </c>
      <c r="AA203" s="8">
        <v>0</v>
      </c>
      <c r="AB203" s="8">
        <v>0</v>
      </c>
      <c r="AC203" s="8">
        <v>2021503.65</v>
      </c>
      <c r="AD203" s="8">
        <v>0</v>
      </c>
      <c r="AE203" s="9">
        <v>63.38</v>
      </c>
      <c r="AF203" s="9">
        <v>0</v>
      </c>
      <c r="AG203" s="9">
        <v>0</v>
      </c>
      <c r="AH203" s="9">
        <v>0</v>
      </c>
      <c r="AI203" s="9">
        <v>0</v>
      </c>
      <c r="AJ203" s="9">
        <v>36.61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260</v>
      </c>
      <c r="G204" s="53" t="s">
        <v>441</v>
      </c>
      <c r="H204" s="8">
        <v>10209524</v>
      </c>
      <c r="I204" s="8">
        <v>0</v>
      </c>
      <c r="J204" s="8">
        <v>0</v>
      </c>
      <c r="K204" s="8">
        <v>0</v>
      </c>
      <c r="L204" s="8">
        <v>8841374</v>
      </c>
      <c r="M204" s="8">
        <v>0</v>
      </c>
      <c r="N204" s="8">
        <v>1368150</v>
      </c>
      <c r="O204" s="8">
        <v>0</v>
      </c>
      <c r="P204" s="9">
        <v>0</v>
      </c>
      <c r="Q204" s="9">
        <v>0</v>
      </c>
      <c r="R204" s="9">
        <v>0</v>
      </c>
      <c r="S204" s="9">
        <v>86.59</v>
      </c>
      <c r="T204" s="9">
        <v>0</v>
      </c>
      <c r="U204" s="9">
        <v>13.4</v>
      </c>
      <c r="V204" s="9">
        <v>0</v>
      </c>
      <c r="W204" s="8">
        <v>10209524.44</v>
      </c>
      <c r="X204" s="8">
        <v>0</v>
      </c>
      <c r="Y204" s="8">
        <v>0</v>
      </c>
      <c r="Z204" s="8">
        <v>0</v>
      </c>
      <c r="AA204" s="8">
        <v>8841374.01</v>
      </c>
      <c r="AB204" s="8">
        <v>0</v>
      </c>
      <c r="AC204" s="8">
        <v>1368150.43</v>
      </c>
      <c r="AD204" s="8">
        <v>0</v>
      </c>
      <c r="AE204" s="9">
        <v>0</v>
      </c>
      <c r="AF204" s="9">
        <v>0</v>
      </c>
      <c r="AG204" s="9">
        <v>0</v>
      </c>
      <c r="AH204" s="9">
        <v>86.59</v>
      </c>
      <c r="AI204" s="9">
        <v>0</v>
      </c>
      <c r="AJ204" s="9">
        <v>13.4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260</v>
      </c>
      <c r="G205" s="53" t="s">
        <v>442</v>
      </c>
      <c r="H205" s="8">
        <v>12414768.72</v>
      </c>
      <c r="I205" s="8">
        <v>10731636.77</v>
      </c>
      <c r="J205" s="8">
        <v>0</v>
      </c>
      <c r="K205" s="8">
        <v>0</v>
      </c>
      <c r="L205" s="8">
        <v>0</v>
      </c>
      <c r="M205" s="8">
        <v>0</v>
      </c>
      <c r="N205" s="8">
        <v>1683131.95</v>
      </c>
      <c r="O205" s="8">
        <v>0</v>
      </c>
      <c r="P205" s="9">
        <v>86.44</v>
      </c>
      <c r="Q205" s="9">
        <v>0</v>
      </c>
      <c r="R205" s="9">
        <v>0</v>
      </c>
      <c r="S205" s="9">
        <v>0</v>
      </c>
      <c r="T205" s="9">
        <v>0</v>
      </c>
      <c r="U205" s="9">
        <v>13.55</v>
      </c>
      <c r="V205" s="9">
        <v>0</v>
      </c>
      <c r="W205" s="8">
        <v>11397297.59</v>
      </c>
      <c r="X205" s="8">
        <v>9714165.64</v>
      </c>
      <c r="Y205" s="8">
        <v>0</v>
      </c>
      <c r="Z205" s="8">
        <v>0</v>
      </c>
      <c r="AA205" s="8">
        <v>0</v>
      </c>
      <c r="AB205" s="8">
        <v>0</v>
      </c>
      <c r="AC205" s="8">
        <v>1683131.95</v>
      </c>
      <c r="AD205" s="8">
        <v>0</v>
      </c>
      <c r="AE205" s="9">
        <v>85.23</v>
      </c>
      <c r="AF205" s="9">
        <v>0</v>
      </c>
      <c r="AG205" s="9">
        <v>0</v>
      </c>
      <c r="AH205" s="9">
        <v>0</v>
      </c>
      <c r="AI205" s="9">
        <v>0</v>
      </c>
      <c r="AJ205" s="9">
        <v>14.76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260</v>
      </c>
      <c r="G206" s="53" t="s">
        <v>443</v>
      </c>
      <c r="H206" s="8">
        <v>4643572.51</v>
      </c>
      <c r="I206" s="8">
        <v>3810877.09</v>
      </c>
      <c r="J206" s="8">
        <v>0</v>
      </c>
      <c r="K206" s="8">
        <v>334000</v>
      </c>
      <c r="L206" s="8">
        <v>0</v>
      </c>
      <c r="M206" s="8">
        <v>0</v>
      </c>
      <c r="N206" s="8">
        <v>498695.42</v>
      </c>
      <c r="O206" s="8">
        <v>0</v>
      </c>
      <c r="P206" s="9">
        <v>82.06</v>
      </c>
      <c r="Q206" s="9">
        <v>0</v>
      </c>
      <c r="R206" s="9">
        <v>7.19</v>
      </c>
      <c r="S206" s="9">
        <v>0</v>
      </c>
      <c r="T206" s="9">
        <v>0</v>
      </c>
      <c r="U206" s="9">
        <v>10.73</v>
      </c>
      <c r="V206" s="9">
        <v>0</v>
      </c>
      <c r="W206" s="8">
        <v>4533522.72</v>
      </c>
      <c r="X206" s="8">
        <v>3810000</v>
      </c>
      <c r="Y206" s="8">
        <v>0</v>
      </c>
      <c r="Z206" s="8">
        <v>48240</v>
      </c>
      <c r="AA206" s="8">
        <v>0</v>
      </c>
      <c r="AB206" s="8">
        <v>0</v>
      </c>
      <c r="AC206" s="8">
        <v>675282.72</v>
      </c>
      <c r="AD206" s="8">
        <v>0</v>
      </c>
      <c r="AE206" s="9">
        <v>84.04</v>
      </c>
      <c r="AF206" s="9">
        <v>0</v>
      </c>
      <c r="AG206" s="9">
        <v>1.06</v>
      </c>
      <c r="AH206" s="9">
        <v>0</v>
      </c>
      <c r="AI206" s="9">
        <v>0</v>
      </c>
      <c r="AJ206" s="9">
        <v>14.89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260</v>
      </c>
      <c r="G207" s="53" t="s">
        <v>444</v>
      </c>
      <c r="H207" s="8">
        <v>6255023.11</v>
      </c>
      <c r="I207" s="8">
        <v>2800000</v>
      </c>
      <c r="J207" s="8">
        <v>0</v>
      </c>
      <c r="K207" s="8">
        <v>384155.2</v>
      </c>
      <c r="L207" s="8">
        <v>0</v>
      </c>
      <c r="M207" s="8">
        <v>0</v>
      </c>
      <c r="N207" s="8">
        <v>3070867.91</v>
      </c>
      <c r="O207" s="8">
        <v>0</v>
      </c>
      <c r="P207" s="9">
        <v>44.76</v>
      </c>
      <c r="Q207" s="9">
        <v>0</v>
      </c>
      <c r="R207" s="9">
        <v>6.14</v>
      </c>
      <c r="S207" s="9">
        <v>0</v>
      </c>
      <c r="T207" s="9">
        <v>0</v>
      </c>
      <c r="U207" s="9">
        <v>49.09</v>
      </c>
      <c r="V207" s="9">
        <v>0</v>
      </c>
      <c r="W207" s="8">
        <v>6026146.87</v>
      </c>
      <c r="X207" s="8">
        <v>1500000</v>
      </c>
      <c r="Y207" s="8">
        <v>0</v>
      </c>
      <c r="Z207" s="8">
        <v>384155.2</v>
      </c>
      <c r="AA207" s="8">
        <v>0</v>
      </c>
      <c r="AB207" s="8">
        <v>0</v>
      </c>
      <c r="AC207" s="8">
        <v>4141991.67</v>
      </c>
      <c r="AD207" s="8">
        <v>0</v>
      </c>
      <c r="AE207" s="9">
        <v>24.89</v>
      </c>
      <c r="AF207" s="9">
        <v>0</v>
      </c>
      <c r="AG207" s="9">
        <v>6.37</v>
      </c>
      <c r="AH207" s="9">
        <v>0</v>
      </c>
      <c r="AI207" s="9">
        <v>0</v>
      </c>
      <c r="AJ207" s="9">
        <v>68.73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260</v>
      </c>
      <c r="G208" s="53" t="s">
        <v>445</v>
      </c>
      <c r="H208" s="8">
        <v>13214590.75</v>
      </c>
      <c r="I208" s="8">
        <v>7005365.65</v>
      </c>
      <c r="J208" s="8">
        <v>0</v>
      </c>
      <c r="K208" s="8">
        <v>12777</v>
      </c>
      <c r="L208" s="8">
        <v>97788.1</v>
      </c>
      <c r="M208" s="8">
        <v>0</v>
      </c>
      <c r="N208" s="8">
        <v>6098660</v>
      </c>
      <c r="O208" s="8">
        <v>0</v>
      </c>
      <c r="P208" s="9">
        <v>53.01</v>
      </c>
      <c r="Q208" s="9">
        <v>0</v>
      </c>
      <c r="R208" s="9">
        <v>0.09</v>
      </c>
      <c r="S208" s="9">
        <v>0.74</v>
      </c>
      <c r="T208" s="9">
        <v>0</v>
      </c>
      <c r="U208" s="9">
        <v>46.15</v>
      </c>
      <c r="V208" s="9">
        <v>0</v>
      </c>
      <c r="W208" s="8">
        <v>10173529.17</v>
      </c>
      <c r="X208" s="8">
        <v>3964304.07</v>
      </c>
      <c r="Y208" s="8">
        <v>0</v>
      </c>
      <c r="Z208" s="8">
        <v>12777</v>
      </c>
      <c r="AA208" s="8">
        <v>97788.1</v>
      </c>
      <c r="AB208" s="8">
        <v>0</v>
      </c>
      <c r="AC208" s="8">
        <v>6098660</v>
      </c>
      <c r="AD208" s="8">
        <v>0</v>
      </c>
      <c r="AE208" s="9">
        <v>38.96</v>
      </c>
      <c r="AF208" s="9">
        <v>0</v>
      </c>
      <c r="AG208" s="9">
        <v>0.12</v>
      </c>
      <c r="AH208" s="9">
        <v>0.96</v>
      </c>
      <c r="AI208" s="9">
        <v>0</v>
      </c>
      <c r="AJ208" s="9">
        <v>59.94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260</v>
      </c>
      <c r="G209" s="53" t="s">
        <v>446</v>
      </c>
      <c r="H209" s="8">
        <v>4755719.98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4755719.98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5354367.04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5354367.04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260</v>
      </c>
      <c r="G210" s="53" t="s">
        <v>447</v>
      </c>
      <c r="H210" s="8">
        <v>3350000</v>
      </c>
      <c r="I210" s="8">
        <v>2900000</v>
      </c>
      <c r="J210" s="8">
        <v>0</v>
      </c>
      <c r="K210" s="8">
        <v>0</v>
      </c>
      <c r="L210" s="8">
        <v>0</v>
      </c>
      <c r="M210" s="8">
        <v>0</v>
      </c>
      <c r="N210" s="8">
        <v>450000</v>
      </c>
      <c r="O210" s="8">
        <v>0</v>
      </c>
      <c r="P210" s="9">
        <v>86.56</v>
      </c>
      <c r="Q210" s="9">
        <v>0</v>
      </c>
      <c r="R210" s="9">
        <v>0</v>
      </c>
      <c r="S210" s="9">
        <v>0</v>
      </c>
      <c r="T210" s="9">
        <v>0</v>
      </c>
      <c r="U210" s="9">
        <v>13.43</v>
      </c>
      <c r="V210" s="9">
        <v>0</v>
      </c>
      <c r="W210" s="8">
        <v>3368319.92</v>
      </c>
      <c r="X210" s="8">
        <v>2900000</v>
      </c>
      <c r="Y210" s="8">
        <v>0</v>
      </c>
      <c r="Z210" s="8">
        <v>0</v>
      </c>
      <c r="AA210" s="8">
        <v>0</v>
      </c>
      <c r="AB210" s="8">
        <v>0</v>
      </c>
      <c r="AC210" s="8">
        <v>468319.92</v>
      </c>
      <c r="AD210" s="8">
        <v>0</v>
      </c>
      <c r="AE210" s="9">
        <v>86.09</v>
      </c>
      <c r="AF210" s="9">
        <v>0</v>
      </c>
      <c r="AG210" s="9">
        <v>0</v>
      </c>
      <c r="AH210" s="9">
        <v>0</v>
      </c>
      <c r="AI210" s="9">
        <v>0</v>
      </c>
      <c r="AJ210" s="9">
        <v>13.9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260</v>
      </c>
      <c r="G211" s="53" t="s">
        <v>448</v>
      </c>
      <c r="H211" s="8">
        <v>2366842.57</v>
      </c>
      <c r="I211" s="8">
        <v>0</v>
      </c>
      <c r="J211" s="8">
        <v>0</v>
      </c>
      <c r="K211" s="8">
        <v>107000</v>
      </c>
      <c r="L211" s="8">
        <v>0</v>
      </c>
      <c r="M211" s="8">
        <v>0</v>
      </c>
      <c r="N211" s="8">
        <v>2259842.57</v>
      </c>
      <c r="O211" s="8">
        <v>0</v>
      </c>
      <c r="P211" s="9">
        <v>0</v>
      </c>
      <c r="Q211" s="9">
        <v>0</v>
      </c>
      <c r="R211" s="9">
        <v>4.52</v>
      </c>
      <c r="S211" s="9">
        <v>0</v>
      </c>
      <c r="T211" s="9">
        <v>0</v>
      </c>
      <c r="U211" s="9">
        <v>95.47</v>
      </c>
      <c r="V211" s="9">
        <v>0</v>
      </c>
      <c r="W211" s="8">
        <v>2366842.57</v>
      </c>
      <c r="X211" s="8">
        <v>0</v>
      </c>
      <c r="Y211" s="8">
        <v>0</v>
      </c>
      <c r="Z211" s="8">
        <v>107000</v>
      </c>
      <c r="AA211" s="8">
        <v>0</v>
      </c>
      <c r="AB211" s="8">
        <v>0</v>
      </c>
      <c r="AC211" s="8">
        <v>2259842.57</v>
      </c>
      <c r="AD211" s="8">
        <v>0</v>
      </c>
      <c r="AE211" s="9">
        <v>0</v>
      </c>
      <c r="AF211" s="9">
        <v>0</v>
      </c>
      <c r="AG211" s="9">
        <v>4.52</v>
      </c>
      <c r="AH211" s="9">
        <v>0</v>
      </c>
      <c r="AI211" s="9">
        <v>0</v>
      </c>
      <c r="AJ211" s="9">
        <v>95.47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260</v>
      </c>
      <c r="G212" s="53" t="s">
        <v>449</v>
      </c>
      <c r="H212" s="8">
        <v>2700950.47</v>
      </c>
      <c r="I212" s="8">
        <v>1000000</v>
      </c>
      <c r="J212" s="8">
        <v>0</v>
      </c>
      <c r="K212" s="8">
        <v>0</v>
      </c>
      <c r="L212" s="8">
        <v>0</v>
      </c>
      <c r="M212" s="8">
        <v>0</v>
      </c>
      <c r="N212" s="8">
        <v>1700950.47</v>
      </c>
      <c r="O212" s="8">
        <v>0</v>
      </c>
      <c r="P212" s="9">
        <v>37.02</v>
      </c>
      <c r="Q212" s="9">
        <v>0</v>
      </c>
      <c r="R212" s="9">
        <v>0</v>
      </c>
      <c r="S212" s="9">
        <v>0</v>
      </c>
      <c r="T212" s="9">
        <v>0</v>
      </c>
      <c r="U212" s="9">
        <v>62.97</v>
      </c>
      <c r="V212" s="9">
        <v>0</v>
      </c>
      <c r="W212" s="8">
        <v>2700950.47</v>
      </c>
      <c r="X212" s="8">
        <v>1000000</v>
      </c>
      <c r="Y212" s="8">
        <v>0</v>
      </c>
      <c r="Z212" s="8">
        <v>0</v>
      </c>
      <c r="AA212" s="8">
        <v>0</v>
      </c>
      <c r="AB212" s="8">
        <v>0</v>
      </c>
      <c r="AC212" s="8">
        <v>1700950.47</v>
      </c>
      <c r="AD212" s="8">
        <v>0</v>
      </c>
      <c r="AE212" s="9">
        <v>37.02</v>
      </c>
      <c r="AF212" s="9">
        <v>0</v>
      </c>
      <c r="AG212" s="9">
        <v>0</v>
      </c>
      <c r="AH212" s="9">
        <v>0</v>
      </c>
      <c r="AI212" s="9">
        <v>0</v>
      </c>
      <c r="AJ212" s="9">
        <v>62.97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260</v>
      </c>
      <c r="G213" s="53" t="s">
        <v>450</v>
      </c>
      <c r="H213" s="8">
        <v>5946825</v>
      </c>
      <c r="I213" s="8">
        <v>5123825</v>
      </c>
      <c r="J213" s="8">
        <v>0</v>
      </c>
      <c r="K213" s="8">
        <v>0</v>
      </c>
      <c r="L213" s="8">
        <v>0</v>
      </c>
      <c r="M213" s="8">
        <v>0</v>
      </c>
      <c r="N213" s="8">
        <v>823000</v>
      </c>
      <c r="O213" s="8">
        <v>0</v>
      </c>
      <c r="P213" s="9">
        <v>86.16</v>
      </c>
      <c r="Q213" s="9">
        <v>0</v>
      </c>
      <c r="R213" s="9">
        <v>0</v>
      </c>
      <c r="S213" s="9">
        <v>0</v>
      </c>
      <c r="T213" s="9">
        <v>0</v>
      </c>
      <c r="U213" s="9">
        <v>13.83</v>
      </c>
      <c r="V213" s="9">
        <v>0</v>
      </c>
      <c r="W213" s="8">
        <v>4659049.87</v>
      </c>
      <c r="X213" s="8">
        <v>3413231.1</v>
      </c>
      <c r="Y213" s="8">
        <v>0</v>
      </c>
      <c r="Z213" s="8">
        <v>0</v>
      </c>
      <c r="AA213" s="8">
        <v>0</v>
      </c>
      <c r="AB213" s="8">
        <v>0</v>
      </c>
      <c r="AC213" s="8">
        <v>1245818.77</v>
      </c>
      <c r="AD213" s="8">
        <v>0</v>
      </c>
      <c r="AE213" s="9">
        <v>73.26</v>
      </c>
      <c r="AF213" s="9">
        <v>0</v>
      </c>
      <c r="AG213" s="9">
        <v>0</v>
      </c>
      <c r="AH213" s="9">
        <v>0</v>
      </c>
      <c r="AI213" s="9">
        <v>0</v>
      </c>
      <c r="AJ213" s="9">
        <v>26.73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260</v>
      </c>
      <c r="G214" s="53" t="s">
        <v>451</v>
      </c>
      <c r="H214" s="8">
        <v>3218456.6</v>
      </c>
      <c r="I214" s="8">
        <v>537912.08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2680544.52</v>
      </c>
      <c r="P214" s="9">
        <v>16.71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83.28</v>
      </c>
      <c r="W214" s="8">
        <v>2680544.52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2680544.52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100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260</v>
      </c>
      <c r="G215" s="53" t="s">
        <v>452</v>
      </c>
      <c r="H215" s="8">
        <v>2478472.21</v>
      </c>
      <c r="I215" s="8">
        <v>2078472.21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400000</v>
      </c>
      <c r="P215" s="9">
        <v>83.86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16.13</v>
      </c>
      <c r="W215" s="8">
        <v>2400000</v>
      </c>
      <c r="X215" s="8">
        <v>2000000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400000</v>
      </c>
      <c r="AE215" s="9">
        <v>83.33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16.66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260</v>
      </c>
      <c r="G216" s="53" t="s">
        <v>453</v>
      </c>
      <c r="H216" s="8">
        <v>5240845.01</v>
      </c>
      <c r="I216" s="8">
        <v>4986010.79</v>
      </c>
      <c r="J216" s="8">
        <v>0</v>
      </c>
      <c r="K216" s="8">
        <v>0</v>
      </c>
      <c r="L216" s="8">
        <v>0</v>
      </c>
      <c r="M216" s="8">
        <v>0</v>
      </c>
      <c r="N216" s="8">
        <v>254834.22</v>
      </c>
      <c r="O216" s="8">
        <v>0</v>
      </c>
      <c r="P216" s="9">
        <v>95.13</v>
      </c>
      <c r="Q216" s="9">
        <v>0</v>
      </c>
      <c r="R216" s="9">
        <v>0</v>
      </c>
      <c r="S216" s="9">
        <v>0</v>
      </c>
      <c r="T216" s="9">
        <v>0</v>
      </c>
      <c r="U216" s="9">
        <v>4.86</v>
      </c>
      <c r="V216" s="9">
        <v>0</v>
      </c>
      <c r="W216" s="8">
        <v>5240833.13</v>
      </c>
      <c r="X216" s="8">
        <v>4985998.91</v>
      </c>
      <c r="Y216" s="8">
        <v>0</v>
      </c>
      <c r="Z216" s="8">
        <v>0</v>
      </c>
      <c r="AA216" s="8">
        <v>0</v>
      </c>
      <c r="AB216" s="8">
        <v>0</v>
      </c>
      <c r="AC216" s="8">
        <v>254834.22</v>
      </c>
      <c r="AD216" s="8">
        <v>0</v>
      </c>
      <c r="AE216" s="9">
        <v>95.13</v>
      </c>
      <c r="AF216" s="9">
        <v>0</v>
      </c>
      <c r="AG216" s="9">
        <v>0</v>
      </c>
      <c r="AH216" s="9">
        <v>0</v>
      </c>
      <c r="AI216" s="9">
        <v>0</v>
      </c>
      <c r="AJ216" s="9">
        <v>4.86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260</v>
      </c>
      <c r="G217" s="53" t="s">
        <v>454</v>
      </c>
      <c r="H217" s="8">
        <v>2029455.35</v>
      </c>
      <c r="I217" s="8">
        <v>1500000</v>
      </c>
      <c r="J217" s="8">
        <v>0</v>
      </c>
      <c r="K217" s="8">
        <v>0</v>
      </c>
      <c r="L217" s="8">
        <v>0</v>
      </c>
      <c r="M217" s="8">
        <v>0</v>
      </c>
      <c r="N217" s="8">
        <v>529455.35</v>
      </c>
      <c r="O217" s="8">
        <v>0</v>
      </c>
      <c r="P217" s="9">
        <v>73.91</v>
      </c>
      <c r="Q217" s="9">
        <v>0</v>
      </c>
      <c r="R217" s="9">
        <v>0</v>
      </c>
      <c r="S217" s="9">
        <v>0</v>
      </c>
      <c r="T217" s="9">
        <v>0</v>
      </c>
      <c r="U217" s="9">
        <v>26.08</v>
      </c>
      <c r="V217" s="9">
        <v>0</v>
      </c>
      <c r="W217" s="8">
        <v>2350672.16</v>
      </c>
      <c r="X217" s="8">
        <v>1000000</v>
      </c>
      <c r="Y217" s="8">
        <v>0</v>
      </c>
      <c r="Z217" s="8">
        <v>0</v>
      </c>
      <c r="AA217" s="8">
        <v>0</v>
      </c>
      <c r="AB217" s="8">
        <v>0</v>
      </c>
      <c r="AC217" s="8">
        <v>1350672.16</v>
      </c>
      <c r="AD217" s="8">
        <v>0</v>
      </c>
      <c r="AE217" s="9">
        <v>42.54</v>
      </c>
      <c r="AF217" s="9">
        <v>0</v>
      </c>
      <c r="AG217" s="9">
        <v>0</v>
      </c>
      <c r="AH217" s="9">
        <v>0</v>
      </c>
      <c r="AI217" s="9">
        <v>0</v>
      </c>
      <c r="AJ217" s="9">
        <v>57.45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455</v>
      </c>
      <c r="G218" s="53" t="s">
        <v>456</v>
      </c>
      <c r="H218" s="8">
        <v>38451669.36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38451669.36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38451669.36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38451669.36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455</v>
      </c>
      <c r="G219" s="53" t="s">
        <v>457</v>
      </c>
      <c r="H219" s="8">
        <v>15000000</v>
      </c>
      <c r="I219" s="8">
        <v>15000000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15000000</v>
      </c>
      <c r="X219" s="8">
        <v>15000000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455</v>
      </c>
      <c r="G220" s="53" t="s">
        <v>458</v>
      </c>
      <c r="H220" s="8">
        <v>213129651.99</v>
      </c>
      <c r="I220" s="8">
        <v>211153607.99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1976044</v>
      </c>
      <c r="P220" s="9">
        <v>99.07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0.92</v>
      </c>
      <c r="W220" s="8">
        <v>215439275.66</v>
      </c>
      <c r="X220" s="8">
        <v>207874887.99</v>
      </c>
      <c r="Y220" s="8">
        <v>0</v>
      </c>
      <c r="Z220" s="8">
        <v>0</v>
      </c>
      <c r="AA220" s="8">
        <v>0</v>
      </c>
      <c r="AB220" s="8">
        <v>0</v>
      </c>
      <c r="AC220" s="8">
        <v>5588344.15</v>
      </c>
      <c r="AD220" s="8">
        <v>1976043.52</v>
      </c>
      <c r="AE220" s="9">
        <v>96.48</v>
      </c>
      <c r="AF220" s="9">
        <v>0</v>
      </c>
      <c r="AG220" s="9">
        <v>0</v>
      </c>
      <c r="AH220" s="9">
        <v>0</v>
      </c>
      <c r="AI220" s="9">
        <v>0</v>
      </c>
      <c r="AJ220" s="9">
        <v>2.59</v>
      </c>
      <c r="AK220" s="9">
        <v>0.91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455</v>
      </c>
      <c r="G221" s="53" t="s">
        <v>459</v>
      </c>
      <c r="H221" s="8">
        <v>38711641</v>
      </c>
      <c r="I221" s="8">
        <v>38711641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38607095.25</v>
      </c>
      <c r="X221" s="8">
        <v>23211641</v>
      </c>
      <c r="Y221" s="8">
        <v>0</v>
      </c>
      <c r="Z221" s="8">
        <v>0</v>
      </c>
      <c r="AA221" s="8">
        <v>0</v>
      </c>
      <c r="AB221" s="8">
        <v>0</v>
      </c>
      <c r="AC221" s="8">
        <v>8655108.14</v>
      </c>
      <c r="AD221" s="8">
        <v>6740346.11</v>
      </c>
      <c r="AE221" s="9">
        <v>60.12</v>
      </c>
      <c r="AF221" s="9">
        <v>0</v>
      </c>
      <c r="AG221" s="9">
        <v>0</v>
      </c>
      <c r="AH221" s="9">
        <v>0</v>
      </c>
      <c r="AI221" s="9">
        <v>0</v>
      </c>
      <c r="AJ221" s="9">
        <v>22.41</v>
      </c>
      <c r="AK221" s="9">
        <v>17.45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460</v>
      </c>
      <c r="G222" s="53" t="s">
        <v>461</v>
      </c>
      <c r="H222" s="8">
        <v>10555183.39</v>
      </c>
      <c r="I222" s="8">
        <v>7136801</v>
      </c>
      <c r="J222" s="8">
        <v>0</v>
      </c>
      <c r="K222" s="8">
        <v>0</v>
      </c>
      <c r="L222" s="8">
        <v>0</v>
      </c>
      <c r="M222" s="8">
        <v>0</v>
      </c>
      <c r="N222" s="8">
        <v>3418382.39</v>
      </c>
      <c r="O222" s="8">
        <v>0</v>
      </c>
      <c r="P222" s="9">
        <v>67.61</v>
      </c>
      <c r="Q222" s="9">
        <v>0</v>
      </c>
      <c r="R222" s="9">
        <v>0</v>
      </c>
      <c r="S222" s="9">
        <v>0</v>
      </c>
      <c r="T222" s="9">
        <v>0</v>
      </c>
      <c r="U222" s="9">
        <v>32.38</v>
      </c>
      <c r="V222" s="9">
        <v>0</v>
      </c>
      <c r="W222" s="8">
        <v>11697352.49</v>
      </c>
      <c r="X222" s="8">
        <v>7136801</v>
      </c>
      <c r="Y222" s="8">
        <v>0</v>
      </c>
      <c r="Z222" s="8">
        <v>0</v>
      </c>
      <c r="AA222" s="8">
        <v>0</v>
      </c>
      <c r="AB222" s="8">
        <v>0</v>
      </c>
      <c r="AC222" s="8">
        <v>4560551.49</v>
      </c>
      <c r="AD222" s="8">
        <v>0</v>
      </c>
      <c r="AE222" s="9">
        <v>61.01</v>
      </c>
      <c r="AF222" s="9">
        <v>0</v>
      </c>
      <c r="AG222" s="9">
        <v>0</v>
      </c>
      <c r="AH222" s="9">
        <v>0</v>
      </c>
      <c r="AI222" s="9">
        <v>0</v>
      </c>
      <c r="AJ222" s="9">
        <v>38.98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460</v>
      </c>
      <c r="G223" s="53" t="s">
        <v>462</v>
      </c>
      <c r="H223" s="8">
        <v>10037291</v>
      </c>
      <c r="I223" s="8">
        <v>6985440</v>
      </c>
      <c r="J223" s="8">
        <v>0</v>
      </c>
      <c r="K223" s="8">
        <v>0</v>
      </c>
      <c r="L223" s="8">
        <v>0</v>
      </c>
      <c r="M223" s="8">
        <v>0</v>
      </c>
      <c r="N223" s="8">
        <v>3051851</v>
      </c>
      <c r="O223" s="8">
        <v>0</v>
      </c>
      <c r="P223" s="9">
        <v>69.59</v>
      </c>
      <c r="Q223" s="9">
        <v>0</v>
      </c>
      <c r="R223" s="9">
        <v>0</v>
      </c>
      <c r="S223" s="9">
        <v>0</v>
      </c>
      <c r="T223" s="9">
        <v>0</v>
      </c>
      <c r="U223" s="9">
        <v>30.4</v>
      </c>
      <c r="V223" s="9">
        <v>0</v>
      </c>
      <c r="W223" s="8">
        <v>10037291</v>
      </c>
      <c r="X223" s="8">
        <v>6985440</v>
      </c>
      <c r="Y223" s="8">
        <v>0</v>
      </c>
      <c r="Z223" s="8">
        <v>0</v>
      </c>
      <c r="AA223" s="8">
        <v>0</v>
      </c>
      <c r="AB223" s="8">
        <v>0</v>
      </c>
      <c r="AC223" s="8">
        <v>3051851</v>
      </c>
      <c r="AD223" s="8">
        <v>0</v>
      </c>
      <c r="AE223" s="9">
        <v>69.59</v>
      </c>
      <c r="AF223" s="9">
        <v>0</v>
      </c>
      <c r="AG223" s="9">
        <v>0</v>
      </c>
      <c r="AH223" s="9">
        <v>0</v>
      </c>
      <c r="AI223" s="9">
        <v>0</v>
      </c>
      <c r="AJ223" s="9">
        <v>30.4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460</v>
      </c>
      <c r="G224" s="53" t="s">
        <v>463</v>
      </c>
      <c r="H224" s="8">
        <v>13941306.02</v>
      </c>
      <c r="I224" s="8">
        <v>11500000</v>
      </c>
      <c r="J224" s="8">
        <v>0</v>
      </c>
      <c r="K224" s="8">
        <v>0</v>
      </c>
      <c r="L224" s="8">
        <v>0</v>
      </c>
      <c r="M224" s="8">
        <v>0</v>
      </c>
      <c r="N224" s="8">
        <v>2441306.02</v>
      </c>
      <c r="O224" s="8">
        <v>0</v>
      </c>
      <c r="P224" s="9">
        <v>82.48</v>
      </c>
      <c r="Q224" s="9">
        <v>0</v>
      </c>
      <c r="R224" s="9">
        <v>0</v>
      </c>
      <c r="S224" s="9">
        <v>0</v>
      </c>
      <c r="T224" s="9">
        <v>0</v>
      </c>
      <c r="U224" s="9">
        <v>17.51</v>
      </c>
      <c r="V224" s="9">
        <v>0</v>
      </c>
      <c r="W224" s="8">
        <v>16493119.24</v>
      </c>
      <c r="X224" s="8">
        <v>11500000</v>
      </c>
      <c r="Y224" s="8">
        <v>0</v>
      </c>
      <c r="Z224" s="8">
        <v>0</v>
      </c>
      <c r="AA224" s="8">
        <v>0</v>
      </c>
      <c r="AB224" s="8">
        <v>0</v>
      </c>
      <c r="AC224" s="8">
        <v>4993119.24</v>
      </c>
      <c r="AD224" s="8">
        <v>0</v>
      </c>
      <c r="AE224" s="9">
        <v>69.72</v>
      </c>
      <c r="AF224" s="9">
        <v>0</v>
      </c>
      <c r="AG224" s="9">
        <v>0</v>
      </c>
      <c r="AH224" s="9">
        <v>0</v>
      </c>
      <c r="AI224" s="9">
        <v>0</v>
      </c>
      <c r="AJ224" s="9">
        <v>30.27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460</v>
      </c>
      <c r="G225" s="53" t="s">
        <v>464</v>
      </c>
      <c r="H225" s="8">
        <v>5463000</v>
      </c>
      <c r="I225" s="8">
        <v>1300000</v>
      </c>
      <c r="J225" s="8">
        <v>0</v>
      </c>
      <c r="K225" s="8">
        <v>0</v>
      </c>
      <c r="L225" s="8">
        <v>1866000</v>
      </c>
      <c r="M225" s="8">
        <v>0</v>
      </c>
      <c r="N225" s="8">
        <v>2297000</v>
      </c>
      <c r="O225" s="8">
        <v>0</v>
      </c>
      <c r="P225" s="9">
        <v>23.79</v>
      </c>
      <c r="Q225" s="9">
        <v>0</v>
      </c>
      <c r="R225" s="9">
        <v>0</v>
      </c>
      <c r="S225" s="9">
        <v>34.15</v>
      </c>
      <c r="T225" s="9">
        <v>0</v>
      </c>
      <c r="U225" s="9">
        <v>42.04</v>
      </c>
      <c r="V225" s="9">
        <v>0</v>
      </c>
      <c r="W225" s="8">
        <v>5464389.39</v>
      </c>
      <c r="X225" s="8">
        <v>1300000</v>
      </c>
      <c r="Y225" s="8">
        <v>0</v>
      </c>
      <c r="Z225" s="8">
        <v>0</v>
      </c>
      <c r="AA225" s="8">
        <v>1866889.39</v>
      </c>
      <c r="AB225" s="8">
        <v>0</v>
      </c>
      <c r="AC225" s="8">
        <v>2297500</v>
      </c>
      <c r="AD225" s="8">
        <v>0</v>
      </c>
      <c r="AE225" s="9">
        <v>23.79</v>
      </c>
      <c r="AF225" s="9">
        <v>0</v>
      </c>
      <c r="AG225" s="9">
        <v>0</v>
      </c>
      <c r="AH225" s="9">
        <v>34.16</v>
      </c>
      <c r="AI225" s="9">
        <v>0</v>
      </c>
      <c r="AJ225" s="9">
        <v>42.04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460</v>
      </c>
      <c r="G226" s="53" t="s">
        <v>465</v>
      </c>
      <c r="H226" s="8">
        <v>7189013.29</v>
      </c>
      <c r="I226" s="8">
        <v>3300000</v>
      </c>
      <c r="J226" s="8">
        <v>0</v>
      </c>
      <c r="K226" s="8">
        <v>1671020.56</v>
      </c>
      <c r="L226" s="8">
        <v>0</v>
      </c>
      <c r="M226" s="8">
        <v>0</v>
      </c>
      <c r="N226" s="8">
        <v>2217992.73</v>
      </c>
      <c r="O226" s="8">
        <v>0</v>
      </c>
      <c r="P226" s="9">
        <v>45.9</v>
      </c>
      <c r="Q226" s="9">
        <v>0</v>
      </c>
      <c r="R226" s="9">
        <v>23.24</v>
      </c>
      <c r="S226" s="9">
        <v>0</v>
      </c>
      <c r="T226" s="9">
        <v>0</v>
      </c>
      <c r="U226" s="9">
        <v>30.85</v>
      </c>
      <c r="V226" s="9">
        <v>0</v>
      </c>
      <c r="W226" s="8">
        <v>5597786.21</v>
      </c>
      <c r="X226" s="8">
        <v>3300000</v>
      </c>
      <c r="Y226" s="8">
        <v>0</v>
      </c>
      <c r="Z226" s="8">
        <v>13002.31</v>
      </c>
      <c r="AA226" s="8">
        <v>0</v>
      </c>
      <c r="AB226" s="8">
        <v>0</v>
      </c>
      <c r="AC226" s="8">
        <v>2284783.9</v>
      </c>
      <c r="AD226" s="8">
        <v>0</v>
      </c>
      <c r="AE226" s="9">
        <v>58.95</v>
      </c>
      <c r="AF226" s="9">
        <v>0</v>
      </c>
      <c r="AG226" s="9">
        <v>0.23</v>
      </c>
      <c r="AH226" s="9">
        <v>0</v>
      </c>
      <c r="AI226" s="9">
        <v>0</v>
      </c>
      <c r="AJ226" s="9">
        <v>40.81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460</v>
      </c>
      <c r="G227" s="53" t="s">
        <v>466</v>
      </c>
      <c r="H227" s="8">
        <v>4218050.72</v>
      </c>
      <c r="I227" s="8">
        <v>3970000</v>
      </c>
      <c r="J227" s="8">
        <v>0</v>
      </c>
      <c r="K227" s="8">
        <v>0</v>
      </c>
      <c r="L227" s="8">
        <v>0</v>
      </c>
      <c r="M227" s="8">
        <v>0</v>
      </c>
      <c r="N227" s="8">
        <v>248050.72</v>
      </c>
      <c r="O227" s="8">
        <v>0</v>
      </c>
      <c r="P227" s="9">
        <v>94.11</v>
      </c>
      <c r="Q227" s="9">
        <v>0</v>
      </c>
      <c r="R227" s="9">
        <v>0</v>
      </c>
      <c r="S227" s="9">
        <v>0</v>
      </c>
      <c r="T227" s="9">
        <v>0</v>
      </c>
      <c r="U227" s="9">
        <v>5.88</v>
      </c>
      <c r="V227" s="9">
        <v>0</v>
      </c>
      <c r="W227" s="8">
        <v>4218050.72</v>
      </c>
      <c r="X227" s="8">
        <v>3970000</v>
      </c>
      <c r="Y227" s="8">
        <v>0</v>
      </c>
      <c r="Z227" s="8">
        <v>0</v>
      </c>
      <c r="AA227" s="8">
        <v>0</v>
      </c>
      <c r="AB227" s="8">
        <v>0</v>
      </c>
      <c r="AC227" s="8">
        <v>248050.72</v>
      </c>
      <c r="AD227" s="8">
        <v>0</v>
      </c>
      <c r="AE227" s="9">
        <v>94.11</v>
      </c>
      <c r="AF227" s="9">
        <v>0</v>
      </c>
      <c r="AG227" s="9">
        <v>0</v>
      </c>
      <c r="AH227" s="9">
        <v>0</v>
      </c>
      <c r="AI227" s="9">
        <v>0</v>
      </c>
      <c r="AJ227" s="9">
        <v>5.88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460</v>
      </c>
      <c r="G228" s="53" t="s">
        <v>467</v>
      </c>
      <c r="H228" s="8">
        <v>15760677.07</v>
      </c>
      <c r="I228" s="8">
        <v>9500000</v>
      </c>
      <c r="J228" s="8">
        <v>0</v>
      </c>
      <c r="K228" s="8">
        <v>0</v>
      </c>
      <c r="L228" s="8">
        <v>0</v>
      </c>
      <c r="M228" s="8">
        <v>0</v>
      </c>
      <c r="N228" s="8">
        <v>6260677.07</v>
      </c>
      <c r="O228" s="8">
        <v>0</v>
      </c>
      <c r="P228" s="9">
        <v>60.27</v>
      </c>
      <c r="Q228" s="9">
        <v>0</v>
      </c>
      <c r="R228" s="9">
        <v>0</v>
      </c>
      <c r="S228" s="9">
        <v>0</v>
      </c>
      <c r="T228" s="9">
        <v>0</v>
      </c>
      <c r="U228" s="9">
        <v>39.72</v>
      </c>
      <c r="V228" s="9">
        <v>0</v>
      </c>
      <c r="W228" s="8">
        <v>15760677.07</v>
      </c>
      <c r="X228" s="8">
        <v>9500000</v>
      </c>
      <c r="Y228" s="8">
        <v>0</v>
      </c>
      <c r="Z228" s="8">
        <v>0</v>
      </c>
      <c r="AA228" s="8">
        <v>0</v>
      </c>
      <c r="AB228" s="8">
        <v>0</v>
      </c>
      <c r="AC228" s="8">
        <v>6260677.07</v>
      </c>
      <c r="AD228" s="8">
        <v>0</v>
      </c>
      <c r="AE228" s="9">
        <v>60.27</v>
      </c>
      <c r="AF228" s="9">
        <v>0</v>
      </c>
      <c r="AG228" s="9">
        <v>0</v>
      </c>
      <c r="AH228" s="9">
        <v>0</v>
      </c>
      <c r="AI228" s="9">
        <v>0</v>
      </c>
      <c r="AJ228" s="9">
        <v>39.72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460</v>
      </c>
      <c r="G229" s="53" t="s">
        <v>468</v>
      </c>
      <c r="H229" s="8">
        <v>8156717</v>
      </c>
      <c r="I229" s="8">
        <v>0</v>
      </c>
      <c r="J229" s="8">
        <v>0</v>
      </c>
      <c r="K229" s="8">
        <v>1000000</v>
      </c>
      <c r="L229" s="8">
        <v>0</v>
      </c>
      <c r="M229" s="8">
        <v>0</v>
      </c>
      <c r="N229" s="8">
        <v>1833632</v>
      </c>
      <c r="O229" s="8">
        <v>5323085</v>
      </c>
      <c r="P229" s="9">
        <v>0</v>
      </c>
      <c r="Q229" s="9">
        <v>0</v>
      </c>
      <c r="R229" s="9">
        <v>12.25</v>
      </c>
      <c r="S229" s="9">
        <v>0</v>
      </c>
      <c r="T229" s="9">
        <v>0</v>
      </c>
      <c r="U229" s="9">
        <v>22.48</v>
      </c>
      <c r="V229" s="9">
        <v>65.26</v>
      </c>
      <c r="W229" s="8">
        <v>8160717</v>
      </c>
      <c r="X229" s="8">
        <v>0</v>
      </c>
      <c r="Y229" s="8">
        <v>0</v>
      </c>
      <c r="Z229" s="8">
        <v>1004000</v>
      </c>
      <c r="AA229" s="8">
        <v>0</v>
      </c>
      <c r="AB229" s="8">
        <v>0</v>
      </c>
      <c r="AC229" s="8">
        <v>1833632</v>
      </c>
      <c r="AD229" s="8">
        <v>5323085</v>
      </c>
      <c r="AE229" s="9">
        <v>0</v>
      </c>
      <c r="AF229" s="9">
        <v>0</v>
      </c>
      <c r="AG229" s="9">
        <v>12.3</v>
      </c>
      <c r="AH229" s="9">
        <v>0</v>
      </c>
      <c r="AI229" s="9">
        <v>0</v>
      </c>
      <c r="AJ229" s="9">
        <v>22.46</v>
      </c>
      <c r="AK229" s="9">
        <v>65.22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460</v>
      </c>
      <c r="G230" s="53" t="s">
        <v>469</v>
      </c>
      <c r="H230" s="8">
        <v>12494822.12</v>
      </c>
      <c r="I230" s="8">
        <v>12494822.12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16086161.4</v>
      </c>
      <c r="X230" s="8">
        <v>11886161.4</v>
      </c>
      <c r="Y230" s="8">
        <v>0</v>
      </c>
      <c r="Z230" s="8">
        <v>4200000</v>
      </c>
      <c r="AA230" s="8">
        <v>0</v>
      </c>
      <c r="AB230" s="8">
        <v>0</v>
      </c>
      <c r="AC230" s="8">
        <v>0</v>
      </c>
      <c r="AD230" s="8">
        <v>0</v>
      </c>
      <c r="AE230" s="9">
        <v>73.89</v>
      </c>
      <c r="AF230" s="9">
        <v>0</v>
      </c>
      <c r="AG230" s="9">
        <v>26.1</v>
      </c>
      <c r="AH230" s="9">
        <v>0</v>
      </c>
      <c r="AI230" s="9">
        <v>0</v>
      </c>
      <c r="AJ230" s="9">
        <v>0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460</v>
      </c>
      <c r="G231" s="53" t="s">
        <v>470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/>
      <c r="AF231" s="9"/>
      <c r="AG231" s="9"/>
      <c r="AH231" s="9"/>
      <c r="AI231" s="9"/>
      <c r="AJ231" s="9"/>
      <c r="AK231" s="9"/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460</v>
      </c>
      <c r="G232" s="53" t="s">
        <v>471</v>
      </c>
      <c r="H232" s="8">
        <v>15091034.09</v>
      </c>
      <c r="I232" s="8">
        <v>13356900</v>
      </c>
      <c r="J232" s="8">
        <v>0</v>
      </c>
      <c r="K232" s="8">
        <v>0</v>
      </c>
      <c r="L232" s="8">
        <v>0</v>
      </c>
      <c r="M232" s="8">
        <v>0</v>
      </c>
      <c r="N232" s="8">
        <v>1734134.09</v>
      </c>
      <c r="O232" s="8">
        <v>0</v>
      </c>
      <c r="P232" s="9">
        <v>88.5</v>
      </c>
      <c r="Q232" s="9">
        <v>0</v>
      </c>
      <c r="R232" s="9">
        <v>0</v>
      </c>
      <c r="S232" s="9">
        <v>0</v>
      </c>
      <c r="T232" s="9">
        <v>0</v>
      </c>
      <c r="U232" s="9">
        <v>11.49</v>
      </c>
      <c r="V232" s="9">
        <v>0</v>
      </c>
      <c r="W232" s="8">
        <v>15091034.09</v>
      </c>
      <c r="X232" s="8">
        <v>13356900</v>
      </c>
      <c r="Y232" s="8">
        <v>0</v>
      </c>
      <c r="Z232" s="8">
        <v>0</v>
      </c>
      <c r="AA232" s="8">
        <v>0</v>
      </c>
      <c r="AB232" s="8">
        <v>0</v>
      </c>
      <c r="AC232" s="8">
        <v>1734134.09</v>
      </c>
      <c r="AD232" s="8">
        <v>0</v>
      </c>
      <c r="AE232" s="9">
        <v>88.5</v>
      </c>
      <c r="AF232" s="9">
        <v>0</v>
      </c>
      <c r="AG232" s="9">
        <v>0</v>
      </c>
      <c r="AH232" s="9">
        <v>0</v>
      </c>
      <c r="AI232" s="9">
        <v>0</v>
      </c>
      <c r="AJ232" s="9">
        <v>11.49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460</v>
      </c>
      <c r="G233" s="53" t="s">
        <v>472</v>
      </c>
      <c r="H233" s="8">
        <v>4400000</v>
      </c>
      <c r="I233" s="8">
        <v>4400000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9">
        <v>100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8">
        <v>5731549.65</v>
      </c>
      <c r="X233" s="8">
        <v>4400000</v>
      </c>
      <c r="Y233" s="8">
        <v>0</v>
      </c>
      <c r="Z233" s="8">
        <v>0</v>
      </c>
      <c r="AA233" s="8">
        <v>0</v>
      </c>
      <c r="AB233" s="8">
        <v>0</v>
      </c>
      <c r="AC233" s="8">
        <v>1331549.65</v>
      </c>
      <c r="AD233" s="8">
        <v>0</v>
      </c>
      <c r="AE233" s="9">
        <v>76.76</v>
      </c>
      <c r="AF233" s="9">
        <v>0</v>
      </c>
      <c r="AG233" s="9">
        <v>0</v>
      </c>
      <c r="AH233" s="9">
        <v>0</v>
      </c>
      <c r="AI233" s="9">
        <v>0</v>
      </c>
      <c r="AJ233" s="9">
        <v>23.23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460</v>
      </c>
      <c r="G234" s="53" t="s">
        <v>473</v>
      </c>
      <c r="H234" s="8">
        <v>4250447.6</v>
      </c>
      <c r="I234" s="8">
        <v>2000000</v>
      </c>
      <c r="J234" s="8">
        <v>0</v>
      </c>
      <c r="K234" s="8">
        <v>0</v>
      </c>
      <c r="L234" s="8">
        <v>0</v>
      </c>
      <c r="M234" s="8">
        <v>0</v>
      </c>
      <c r="N234" s="8">
        <v>2250447.6</v>
      </c>
      <c r="O234" s="8">
        <v>0</v>
      </c>
      <c r="P234" s="9">
        <v>47.05</v>
      </c>
      <c r="Q234" s="9">
        <v>0</v>
      </c>
      <c r="R234" s="9">
        <v>0</v>
      </c>
      <c r="S234" s="9">
        <v>0</v>
      </c>
      <c r="T234" s="9">
        <v>0</v>
      </c>
      <c r="U234" s="9">
        <v>52.94</v>
      </c>
      <c r="V234" s="9">
        <v>0</v>
      </c>
      <c r="W234" s="8">
        <v>5076924.68</v>
      </c>
      <c r="X234" s="8">
        <v>2000000</v>
      </c>
      <c r="Y234" s="8">
        <v>0</v>
      </c>
      <c r="Z234" s="8">
        <v>0</v>
      </c>
      <c r="AA234" s="8">
        <v>0</v>
      </c>
      <c r="AB234" s="8">
        <v>0</v>
      </c>
      <c r="AC234" s="8">
        <v>3076924.68</v>
      </c>
      <c r="AD234" s="8">
        <v>0</v>
      </c>
      <c r="AE234" s="9">
        <v>39.39</v>
      </c>
      <c r="AF234" s="9">
        <v>0</v>
      </c>
      <c r="AG234" s="9">
        <v>0</v>
      </c>
      <c r="AH234" s="9">
        <v>0</v>
      </c>
      <c r="AI234" s="9">
        <v>0</v>
      </c>
      <c r="AJ234" s="9">
        <v>60.6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460</v>
      </c>
      <c r="G235" s="53" t="s">
        <v>474</v>
      </c>
      <c r="H235" s="8">
        <v>22651837</v>
      </c>
      <c r="I235" s="8">
        <v>11422836</v>
      </c>
      <c r="J235" s="8">
        <v>0</v>
      </c>
      <c r="K235" s="8">
        <v>3500000</v>
      </c>
      <c r="L235" s="8">
        <v>5282910</v>
      </c>
      <c r="M235" s="8">
        <v>0</v>
      </c>
      <c r="N235" s="8">
        <v>2446091</v>
      </c>
      <c r="O235" s="8">
        <v>0</v>
      </c>
      <c r="P235" s="9">
        <v>50.42</v>
      </c>
      <c r="Q235" s="9">
        <v>0</v>
      </c>
      <c r="R235" s="9">
        <v>15.45</v>
      </c>
      <c r="S235" s="9">
        <v>23.32</v>
      </c>
      <c r="T235" s="9">
        <v>0</v>
      </c>
      <c r="U235" s="9">
        <v>10.79</v>
      </c>
      <c r="V235" s="9">
        <v>0</v>
      </c>
      <c r="W235" s="8">
        <v>21400411.07</v>
      </c>
      <c r="X235" s="8">
        <v>10000000</v>
      </c>
      <c r="Y235" s="8">
        <v>0</v>
      </c>
      <c r="Z235" s="8">
        <v>3500000</v>
      </c>
      <c r="AA235" s="8">
        <v>5282910.07</v>
      </c>
      <c r="AB235" s="8">
        <v>0</v>
      </c>
      <c r="AC235" s="8">
        <v>2617501</v>
      </c>
      <c r="AD235" s="8">
        <v>0</v>
      </c>
      <c r="AE235" s="9">
        <v>46.72</v>
      </c>
      <c r="AF235" s="9">
        <v>0</v>
      </c>
      <c r="AG235" s="9">
        <v>16.35</v>
      </c>
      <c r="AH235" s="9">
        <v>24.68</v>
      </c>
      <c r="AI235" s="9">
        <v>0</v>
      </c>
      <c r="AJ235" s="9">
        <v>12.23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460</v>
      </c>
      <c r="G236" s="53" t="s">
        <v>475</v>
      </c>
      <c r="H236" s="8">
        <v>5233182.48</v>
      </c>
      <c r="I236" s="8">
        <v>5100000</v>
      </c>
      <c r="J236" s="8">
        <v>0</v>
      </c>
      <c r="K236" s="8">
        <v>0</v>
      </c>
      <c r="L236" s="8">
        <v>0</v>
      </c>
      <c r="M236" s="8">
        <v>0</v>
      </c>
      <c r="N236" s="8">
        <v>133182.48</v>
      </c>
      <c r="O236" s="8">
        <v>0</v>
      </c>
      <c r="P236" s="9">
        <v>97.45</v>
      </c>
      <c r="Q236" s="9">
        <v>0</v>
      </c>
      <c r="R236" s="9">
        <v>0</v>
      </c>
      <c r="S236" s="9">
        <v>0</v>
      </c>
      <c r="T236" s="9">
        <v>0</v>
      </c>
      <c r="U236" s="9">
        <v>2.54</v>
      </c>
      <c r="V236" s="9">
        <v>0</v>
      </c>
      <c r="W236" s="8">
        <v>7586204.46</v>
      </c>
      <c r="X236" s="8">
        <v>5100000</v>
      </c>
      <c r="Y236" s="8">
        <v>0</v>
      </c>
      <c r="Z236" s="8">
        <v>0</v>
      </c>
      <c r="AA236" s="8">
        <v>0</v>
      </c>
      <c r="AB236" s="8">
        <v>0</v>
      </c>
      <c r="AC236" s="8">
        <v>2486204.46</v>
      </c>
      <c r="AD236" s="8">
        <v>0</v>
      </c>
      <c r="AE236" s="9">
        <v>67.22</v>
      </c>
      <c r="AF236" s="9">
        <v>0</v>
      </c>
      <c r="AG236" s="9">
        <v>0</v>
      </c>
      <c r="AH236" s="9">
        <v>0</v>
      </c>
      <c r="AI236" s="9">
        <v>0</v>
      </c>
      <c r="AJ236" s="9">
        <v>32.77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460</v>
      </c>
      <c r="G237" s="53" t="s">
        <v>476</v>
      </c>
      <c r="H237" s="8">
        <v>5836634</v>
      </c>
      <c r="I237" s="8">
        <v>4500000</v>
      </c>
      <c r="J237" s="8">
        <v>0</v>
      </c>
      <c r="K237" s="8">
        <v>0</v>
      </c>
      <c r="L237" s="8">
        <v>0</v>
      </c>
      <c r="M237" s="8">
        <v>0</v>
      </c>
      <c r="N237" s="8">
        <v>1336634</v>
      </c>
      <c r="O237" s="8">
        <v>0</v>
      </c>
      <c r="P237" s="9">
        <v>77.09</v>
      </c>
      <c r="Q237" s="9">
        <v>0</v>
      </c>
      <c r="R237" s="9">
        <v>0</v>
      </c>
      <c r="S237" s="9">
        <v>0</v>
      </c>
      <c r="T237" s="9">
        <v>0</v>
      </c>
      <c r="U237" s="9">
        <v>22.9</v>
      </c>
      <c r="V237" s="9">
        <v>0</v>
      </c>
      <c r="W237" s="8">
        <v>5836633.76</v>
      </c>
      <c r="X237" s="8">
        <v>4500000</v>
      </c>
      <c r="Y237" s="8">
        <v>0</v>
      </c>
      <c r="Z237" s="8">
        <v>0</v>
      </c>
      <c r="AA237" s="8">
        <v>0</v>
      </c>
      <c r="AB237" s="8">
        <v>0</v>
      </c>
      <c r="AC237" s="8">
        <v>1336633.76</v>
      </c>
      <c r="AD237" s="8">
        <v>0</v>
      </c>
      <c r="AE237" s="9">
        <v>77.09</v>
      </c>
      <c r="AF237" s="9">
        <v>0</v>
      </c>
      <c r="AG237" s="9">
        <v>0</v>
      </c>
      <c r="AH237" s="9">
        <v>0</v>
      </c>
      <c r="AI237" s="9">
        <v>0</v>
      </c>
      <c r="AJ237" s="9">
        <v>22.9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460</v>
      </c>
      <c r="G238" s="53" t="s">
        <v>477</v>
      </c>
      <c r="H238" s="8">
        <v>10191634.71</v>
      </c>
      <c r="I238" s="8">
        <v>9822634.71</v>
      </c>
      <c r="J238" s="8">
        <v>0</v>
      </c>
      <c r="K238" s="8">
        <v>0</v>
      </c>
      <c r="L238" s="8">
        <v>369000</v>
      </c>
      <c r="M238" s="8">
        <v>0</v>
      </c>
      <c r="N238" s="8">
        <v>0</v>
      </c>
      <c r="O238" s="8">
        <v>0</v>
      </c>
      <c r="P238" s="9">
        <v>96.37</v>
      </c>
      <c r="Q238" s="9">
        <v>0</v>
      </c>
      <c r="R238" s="9">
        <v>0</v>
      </c>
      <c r="S238" s="9">
        <v>3.62</v>
      </c>
      <c r="T238" s="9">
        <v>0</v>
      </c>
      <c r="U238" s="9">
        <v>0</v>
      </c>
      <c r="V238" s="9">
        <v>0</v>
      </c>
      <c r="W238" s="8">
        <v>7817291.44</v>
      </c>
      <c r="X238" s="8">
        <v>7250000</v>
      </c>
      <c r="Y238" s="8">
        <v>0</v>
      </c>
      <c r="Z238" s="8">
        <v>0</v>
      </c>
      <c r="AA238" s="8">
        <v>567291.44</v>
      </c>
      <c r="AB238" s="8">
        <v>0</v>
      </c>
      <c r="AC238" s="8">
        <v>0</v>
      </c>
      <c r="AD238" s="8">
        <v>0</v>
      </c>
      <c r="AE238" s="9">
        <v>92.74</v>
      </c>
      <c r="AF238" s="9">
        <v>0</v>
      </c>
      <c r="AG238" s="9">
        <v>0</v>
      </c>
      <c r="AH238" s="9">
        <v>7.25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460</v>
      </c>
      <c r="G239" s="53" t="s">
        <v>478</v>
      </c>
      <c r="H239" s="8">
        <v>12243886.41</v>
      </c>
      <c r="I239" s="8">
        <v>11700000</v>
      </c>
      <c r="J239" s="8">
        <v>0</v>
      </c>
      <c r="K239" s="8">
        <v>0</v>
      </c>
      <c r="L239" s="8">
        <v>0</v>
      </c>
      <c r="M239" s="8">
        <v>0</v>
      </c>
      <c r="N239" s="8">
        <v>543886.41</v>
      </c>
      <c r="O239" s="8">
        <v>0</v>
      </c>
      <c r="P239" s="9">
        <v>95.55</v>
      </c>
      <c r="Q239" s="9">
        <v>0</v>
      </c>
      <c r="R239" s="9">
        <v>0</v>
      </c>
      <c r="S239" s="9">
        <v>0</v>
      </c>
      <c r="T239" s="9">
        <v>0</v>
      </c>
      <c r="U239" s="9">
        <v>4.44</v>
      </c>
      <c r="V239" s="9">
        <v>0</v>
      </c>
      <c r="W239" s="8">
        <v>12243886.41</v>
      </c>
      <c r="X239" s="8">
        <v>11700000</v>
      </c>
      <c r="Y239" s="8">
        <v>0</v>
      </c>
      <c r="Z239" s="8">
        <v>0</v>
      </c>
      <c r="AA239" s="8">
        <v>0</v>
      </c>
      <c r="AB239" s="8">
        <v>0</v>
      </c>
      <c r="AC239" s="8">
        <v>543886.41</v>
      </c>
      <c r="AD239" s="8">
        <v>0</v>
      </c>
      <c r="AE239" s="9">
        <v>95.55</v>
      </c>
      <c r="AF239" s="9">
        <v>0</v>
      </c>
      <c r="AG239" s="9">
        <v>0</v>
      </c>
      <c r="AH239" s="9">
        <v>0</v>
      </c>
      <c r="AI239" s="9">
        <v>0</v>
      </c>
      <c r="AJ239" s="9">
        <v>4.44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460</v>
      </c>
      <c r="G240" s="53" t="s">
        <v>479</v>
      </c>
      <c r="H240" s="8">
        <v>2380717.3</v>
      </c>
      <c r="I240" s="8">
        <v>1600000</v>
      </c>
      <c r="J240" s="8">
        <v>0</v>
      </c>
      <c r="K240" s="8">
        <v>0</v>
      </c>
      <c r="L240" s="8">
        <v>0</v>
      </c>
      <c r="M240" s="8">
        <v>0</v>
      </c>
      <c r="N240" s="8">
        <v>780717.3</v>
      </c>
      <c r="O240" s="8">
        <v>0</v>
      </c>
      <c r="P240" s="9">
        <v>67.2</v>
      </c>
      <c r="Q240" s="9">
        <v>0</v>
      </c>
      <c r="R240" s="9">
        <v>0</v>
      </c>
      <c r="S240" s="9">
        <v>0</v>
      </c>
      <c r="T240" s="9">
        <v>0</v>
      </c>
      <c r="U240" s="9">
        <v>32.79</v>
      </c>
      <c r="V240" s="9">
        <v>0</v>
      </c>
      <c r="W240" s="8">
        <v>2380717.3</v>
      </c>
      <c r="X240" s="8">
        <v>1600000</v>
      </c>
      <c r="Y240" s="8">
        <v>0</v>
      </c>
      <c r="Z240" s="8">
        <v>0</v>
      </c>
      <c r="AA240" s="8">
        <v>0</v>
      </c>
      <c r="AB240" s="8">
        <v>0</v>
      </c>
      <c r="AC240" s="8">
        <v>780717.3</v>
      </c>
      <c r="AD240" s="8">
        <v>0</v>
      </c>
      <c r="AE240" s="9">
        <v>67.2</v>
      </c>
      <c r="AF240" s="9">
        <v>0</v>
      </c>
      <c r="AG240" s="9">
        <v>0</v>
      </c>
      <c r="AH240" s="9">
        <v>0</v>
      </c>
      <c r="AI240" s="9">
        <v>0</v>
      </c>
      <c r="AJ240" s="9">
        <v>32.79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460</v>
      </c>
      <c r="G241" s="53" t="s">
        <v>480</v>
      </c>
      <c r="H241" s="8">
        <v>12125858</v>
      </c>
      <c r="I241" s="8">
        <v>8700000</v>
      </c>
      <c r="J241" s="8">
        <v>0</v>
      </c>
      <c r="K241" s="8">
        <v>0</v>
      </c>
      <c r="L241" s="8">
        <v>0</v>
      </c>
      <c r="M241" s="8">
        <v>0</v>
      </c>
      <c r="N241" s="8">
        <v>3425858</v>
      </c>
      <c r="O241" s="8">
        <v>0</v>
      </c>
      <c r="P241" s="9">
        <v>71.74</v>
      </c>
      <c r="Q241" s="9">
        <v>0</v>
      </c>
      <c r="R241" s="9">
        <v>0</v>
      </c>
      <c r="S241" s="9">
        <v>0</v>
      </c>
      <c r="T241" s="9">
        <v>0</v>
      </c>
      <c r="U241" s="9">
        <v>28.25</v>
      </c>
      <c r="V241" s="9">
        <v>0</v>
      </c>
      <c r="W241" s="8">
        <v>12347576.27</v>
      </c>
      <c r="X241" s="8">
        <v>8700000</v>
      </c>
      <c r="Y241" s="8">
        <v>0</v>
      </c>
      <c r="Z241" s="8">
        <v>0</v>
      </c>
      <c r="AA241" s="8">
        <v>0</v>
      </c>
      <c r="AB241" s="8">
        <v>0</v>
      </c>
      <c r="AC241" s="8">
        <v>3647576.27</v>
      </c>
      <c r="AD241" s="8">
        <v>0</v>
      </c>
      <c r="AE241" s="9">
        <v>70.45</v>
      </c>
      <c r="AF241" s="9">
        <v>0</v>
      </c>
      <c r="AG241" s="9">
        <v>0</v>
      </c>
      <c r="AH241" s="9">
        <v>0</v>
      </c>
      <c r="AI241" s="9">
        <v>0</v>
      </c>
      <c r="AJ241" s="9">
        <v>29.54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481</v>
      </c>
      <c r="G242" s="53" t="s">
        <v>482</v>
      </c>
      <c r="H242" s="8">
        <v>216059469.64</v>
      </c>
      <c r="I242" s="8">
        <v>150000000</v>
      </c>
      <c r="J242" s="8">
        <v>0</v>
      </c>
      <c r="K242" s="8">
        <v>300000</v>
      </c>
      <c r="L242" s="8">
        <v>0</v>
      </c>
      <c r="M242" s="8">
        <v>0</v>
      </c>
      <c r="N242" s="8">
        <v>65759469.64</v>
      </c>
      <c r="O242" s="8">
        <v>0</v>
      </c>
      <c r="P242" s="9">
        <v>69.42</v>
      </c>
      <c r="Q242" s="9">
        <v>0</v>
      </c>
      <c r="R242" s="9">
        <v>0.13</v>
      </c>
      <c r="S242" s="9">
        <v>0</v>
      </c>
      <c r="T242" s="9">
        <v>0</v>
      </c>
      <c r="U242" s="9">
        <v>30.43</v>
      </c>
      <c r="V242" s="9">
        <v>0</v>
      </c>
      <c r="W242" s="8">
        <v>222063951.3</v>
      </c>
      <c r="X242" s="8">
        <v>150000000</v>
      </c>
      <c r="Y242" s="8">
        <v>0</v>
      </c>
      <c r="Z242" s="8">
        <v>6304481.66</v>
      </c>
      <c r="AA242" s="8">
        <v>0</v>
      </c>
      <c r="AB242" s="8">
        <v>0</v>
      </c>
      <c r="AC242" s="8">
        <v>65759469.64</v>
      </c>
      <c r="AD242" s="8">
        <v>0</v>
      </c>
      <c r="AE242" s="9">
        <v>67.54</v>
      </c>
      <c r="AF242" s="9">
        <v>0</v>
      </c>
      <c r="AG242" s="9">
        <v>2.83</v>
      </c>
      <c r="AH242" s="9">
        <v>0</v>
      </c>
      <c r="AI242" s="9">
        <v>0</v>
      </c>
      <c r="AJ242" s="9">
        <v>29.61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7" t="s">
        <v>483</v>
      </c>
      <c r="G243" s="53" t="s">
        <v>484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39761.33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39761.33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7" t="s">
        <v>483</v>
      </c>
      <c r="G244" s="53" t="s">
        <v>485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7" t="s">
        <v>483</v>
      </c>
      <c r="G245" s="53" t="s">
        <v>486</v>
      </c>
      <c r="H245" s="8">
        <v>1390391</v>
      </c>
      <c r="I245" s="8">
        <v>0</v>
      </c>
      <c r="J245" s="8">
        <v>0</v>
      </c>
      <c r="K245" s="8">
        <v>0</v>
      </c>
      <c r="L245" s="8">
        <v>1390391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0</v>
      </c>
      <c r="S245" s="9">
        <v>100</v>
      </c>
      <c r="T245" s="9">
        <v>0</v>
      </c>
      <c r="U245" s="9">
        <v>0</v>
      </c>
      <c r="V245" s="9">
        <v>0</v>
      </c>
      <c r="W245" s="8">
        <v>1390391.94</v>
      </c>
      <c r="X245" s="8">
        <v>0</v>
      </c>
      <c r="Y245" s="8">
        <v>0</v>
      </c>
      <c r="Z245" s="8">
        <v>0</v>
      </c>
      <c r="AA245" s="8">
        <v>1390391.94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7" t="s">
        <v>483</v>
      </c>
      <c r="G246" s="53" t="s">
        <v>486</v>
      </c>
      <c r="H246" s="8">
        <v>4862.85</v>
      </c>
      <c r="I246" s="8">
        <v>0</v>
      </c>
      <c r="J246" s="8">
        <v>0</v>
      </c>
      <c r="K246" s="8">
        <v>0</v>
      </c>
      <c r="L246" s="8">
        <v>4862.85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0</v>
      </c>
      <c r="S246" s="9">
        <v>100</v>
      </c>
      <c r="T246" s="9">
        <v>0</v>
      </c>
      <c r="U246" s="9">
        <v>0</v>
      </c>
      <c r="V246" s="9">
        <v>0</v>
      </c>
      <c r="W246" s="8">
        <v>4862.85</v>
      </c>
      <c r="X246" s="8">
        <v>0</v>
      </c>
      <c r="Y246" s="8">
        <v>0</v>
      </c>
      <c r="Z246" s="8">
        <v>0</v>
      </c>
      <c r="AA246" s="8">
        <v>4862.85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483</v>
      </c>
      <c r="E247" s="36">
        <v>186</v>
      </c>
      <c r="F247" s="7" t="s">
        <v>483</v>
      </c>
      <c r="G247" s="53" t="s">
        <v>487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62057.9</v>
      </c>
      <c r="X247" s="8">
        <v>0</v>
      </c>
      <c r="Y247" s="8">
        <v>0</v>
      </c>
      <c r="Z247" s="8">
        <v>0</v>
      </c>
      <c r="AA247" s="8">
        <v>62057.9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0</v>
      </c>
      <c r="AH247" s="9">
        <v>100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483</v>
      </c>
      <c r="E248" s="36">
        <v>218</v>
      </c>
      <c r="F248" s="7" t="s">
        <v>483</v>
      </c>
      <c r="G248" s="53" t="s">
        <v>488</v>
      </c>
      <c r="H248" s="8">
        <v>3666.81</v>
      </c>
      <c r="I248" s="8">
        <v>0</v>
      </c>
      <c r="J248" s="8">
        <v>0</v>
      </c>
      <c r="K248" s="8">
        <v>0</v>
      </c>
      <c r="L248" s="8">
        <v>3666.81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0</v>
      </c>
      <c r="S248" s="9">
        <v>100</v>
      </c>
      <c r="T248" s="9">
        <v>0</v>
      </c>
      <c r="U248" s="9">
        <v>0</v>
      </c>
      <c r="V248" s="9">
        <v>0</v>
      </c>
      <c r="W248" s="8">
        <v>3666.81</v>
      </c>
      <c r="X248" s="8">
        <v>0</v>
      </c>
      <c r="Y248" s="8">
        <v>0</v>
      </c>
      <c r="Z248" s="8">
        <v>0</v>
      </c>
      <c r="AA248" s="8">
        <v>3666.81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483</v>
      </c>
      <c r="E249" s="36">
        <v>220</v>
      </c>
      <c r="F249" s="7" t="s">
        <v>483</v>
      </c>
      <c r="G249" s="53" t="s">
        <v>489</v>
      </c>
      <c r="H249" s="8">
        <v>22645</v>
      </c>
      <c r="I249" s="8">
        <v>0</v>
      </c>
      <c r="J249" s="8">
        <v>0</v>
      </c>
      <c r="K249" s="8">
        <v>0</v>
      </c>
      <c r="L249" s="8">
        <v>22645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0</v>
      </c>
      <c r="S249" s="9">
        <v>100</v>
      </c>
      <c r="T249" s="9">
        <v>0</v>
      </c>
      <c r="U249" s="9">
        <v>0</v>
      </c>
      <c r="V249" s="9">
        <v>0</v>
      </c>
      <c r="W249" s="8">
        <v>22645</v>
      </c>
      <c r="X249" s="8">
        <v>0</v>
      </c>
      <c r="Y249" s="8">
        <v>0</v>
      </c>
      <c r="Z249" s="8">
        <v>0</v>
      </c>
      <c r="AA249" s="8">
        <v>22645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0</v>
      </c>
      <c r="AH249" s="9">
        <v>100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483</v>
      </c>
      <c r="E250" s="36">
        <v>140</v>
      </c>
      <c r="F250" s="7" t="s">
        <v>483</v>
      </c>
      <c r="G250" s="53" t="s">
        <v>490</v>
      </c>
      <c r="H250" s="8">
        <v>485.55</v>
      </c>
      <c r="I250" s="8">
        <v>0</v>
      </c>
      <c r="J250" s="8">
        <v>0</v>
      </c>
      <c r="K250" s="8">
        <v>0</v>
      </c>
      <c r="L250" s="8">
        <v>485.55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0</v>
      </c>
      <c r="S250" s="9">
        <v>100</v>
      </c>
      <c r="T250" s="9">
        <v>0</v>
      </c>
      <c r="U250" s="9">
        <v>0</v>
      </c>
      <c r="V250" s="9">
        <v>0</v>
      </c>
      <c r="W250" s="8">
        <v>485.55</v>
      </c>
      <c r="X250" s="8">
        <v>0</v>
      </c>
      <c r="Y250" s="8">
        <v>0</v>
      </c>
      <c r="Z250" s="8">
        <v>0</v>
      </c>
      <c r="AA250" s="8">
        <v>485.55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0</v>
      </c>
      <c r="AH250" s="9">
        <v>100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62</v>
      </c>
      <c r="C251" s="34">
        <v>1</v>
      </c>
      <c r="D251" s="35" t="s">
        <v>483</v>
      </c>
      <c r="E251" s="36">
        <v>198</v>
      </c>
      <c r="F251" s="7" t="s">
        <v>483</v>
      </c>
      <c r="G251" s="53" t="s">
        <v>491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/>
      <c r="Q251" s="9"/>
      <c r="R251" s="9"/>
      <c r="S251" s="9"/>
      <c r="T251" s="9"/>
      <c r="U251" s="9"/>
      <c r="V251" s="9"/>
      <c r="W251" s="8">
        <v>250729.06</v>
      </c>
      <c r="X251" s="8">
        <v>0</v>
      </c>
      <c r="Y251" s="8">
        <v>0</v>
      </c>
      <c r="Z251" s="8">
        <v>0</v>
      </c>
      <c r="AA251" s="8">
        <v>250729.06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0</v>
      </c>
      <c r="AH251" s="9">
        <v>100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8</v>
      </c>
      <c r="C252" s="34">
        <v>1</v>
      </c>
      <c r="D252" s="35" t="s">
        <v>483</v>
      </c>
      <c r="E252" s="36">
        <v>265</v>
      </c>
      <c r="F252" s="7" t="s">
        <v>483</v>
      </c>
      <c r="G252" s="53" t="s">
        <v>492</v>
      </c>
      <c r="H252" s="8">
        <v>1920884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1920884</v>
      </c>
      <c r="O252" s="8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100</v>
      </c>
      <c r="V252" s="9">
        <v>0</v>
      </c>
      <c r="W252" s="8">
        <v>1920884.2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1920884.2</v>
      </c>
      <c r="AD252" s="8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100</v>
      </c>
      <c r="AK252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2"/>
  <sheetViews>
    <sheetView zoomScale="75" zoomScaleNormal="75" zoomScalePageLayoutView="0" workbookViewId="0" topLeftCell="A1">
      <pane xSplit="7" ySplit="8" topLeftCell="P21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53" sqref="A253:IV253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4 kwartału 2018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2" t="s">
        <v>191</v>
      </c>
      <c r="I4" s="152"/>
      <c r="J4" s="152"/>
      <c r="K4" s="152"/>
      <c r="L4" s="152"/>
      <c r="M4" s="152" t="s">
        <v>192</v>
      </c>
      <c r="N4" s="152"/>
      <c r="O4" s="152"/>
      <c r="P4" s="152"/>
      <c r="Q4" s="152" t="s">
        <v>193</v>
      </c>
      <c r="R4" s="152"/>
      <c r="S4" s="152"/>
      <c r="T4" s="152"/>
      <c r="U4" s="152"/>
      <c r="V4" s="152" t="s">
        <v>23</v>
      </c>
      <c r="W4" s="152"/>
      <c r="X4" s="152"/>
      <c r="Y4" s="152"/>
    </row>
    <row r="5" spans="1:25" ht="12.75">
      <c r="A5" s="150"/>
      <c r="B5" s="150"/>
      <c r="C5" s="150"/>
      <c r="D5" s="150"/>
      <c r="E5" s="150"/>
      <c r="F5" s="150"/>
      <c r="G5" s="150"/>
      <c r="H5" s="148" t="s">
        <v>24</v>
      </c>
      <c r="I5" s="147" t="s">
        <v>15</v>
      </c>
      <c r="J5" s="147"/>
      <c r="K5" s="147"/>
      <c r="L5" s="147"/>
      <c r="M5" s="152"/>
      <c r="N5" s="152"/>
      <c r="O5" s="152"/>
      <c r="P5" s="152"/>
      <c r="Q5" s="148" t="s">
        <v>24</v>
      </c>
      <c r="R5" s="147" t="s">
        <v>15</v>
      </c>
      <c r="S5" s="147"/>
      <c r="T5" s="147"/>
      <c r="U5" s="147"/>
      <c r="V5" s="152"/>
      <c r="W5" s="152"/>
      <c r="X5" s="152"/>
      <c r="Y5" s="152"/>
    </row>
    <row r="6" spans="1:25" ht="111.75">
      <c r="A6" s="150"/>
      <c r="B6" s="150"/>
      <c r="C6" s="150"/>
      <c r="D6" s="150"/>
      <c r="E6" s="150"/>
      <c r="F6" s="150"/>
      <c r="G6" s="150"/>
      <c r="H6" s="148"/>
      <c r="I6" s="40" t="s">
        <v>258</v>
      </c>
      <c r="J6" s="40" t="s">
        <v>259</v>
      </c>
      <c r="K6" s="40" t="s">
        <v>194</v>
      </c>
      <c r="L6" s="97" t="s">
        <v>195</v>
      </c>
      <c r="M6" s="57" t="s">
        <v>258</v>
      </c>
      <c r="N6" s="57" t="s">
        <v>259</v>
      </c>
      <c r="O6" s="57" t="s">
        <v>194</v>
      </c>
      <c r="P6" s="99" t="s">
        <v>195</v>
      </c>
      <c r="Q6" s="148"/>
      <c r="R6" s="40" t="s">
        <v>258</v>
      </c>
      <c r="S6" s="40" t="s">
        <v>259</v>
      </c>
      <c r="T6" s="40" t="s">
        <v>194</v>
      </c>
      <c r="U6" s="97" t="s">
        <v>195</v>
      </c>
      <c r="V6" s="57" t="s">
        <v>258</v>
      </c>
      <c r="W6" s="57" t="s">
        <v>259</v>
      </c>
      <c r="X6" s="57" t="s">
        <v>194</v>
      </c>
      <c r="Y6" s="99" t="s">
        <v>195</v>
      </c>
    </row>
    <row r="7" spans="1:25" ht="15.75">
      <c r="A7" s="150"/>
      <c r="B7" s="150"/>
      <c r="C7" s="150"/>
      <c r="D7" s="150"/>
      <c r="E7" s="150"/>
      <c r="F7" s="150"/>
      <c r="G7" s="150"/>
      <c r="H7" s="149" t="s">
        <v>10</v>
      </c>
      <c r="I7" s="149"/>
      <c r="J7" s="149"/>
      <c r="K7" s="149"/>
      <c r="L7" s="149"/>
      <c r="M7" s="151" t="s">
        <v>11</v>
      </c>
      <c r="N7" s="151"/>
      <c r="O7" s="151"/>
      <c r="P7" s="151"/>
      <c r="Q7" s="149" t="s">
        <v>10</v>
      </c>
      <c r="R7" s="149"/>
      <c r="S7" s="149"/>
      <c r="T7" s="149"/>
      <c r="U7" s="149"/>
      <c r="V7" s="146" t="s">
        <v>11</v>
      </c>
      <c r="W7" s="146"/>
      <c r="X7" s="146"/>
      <c r="Y7" s="146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260</v>
      </c>
      <c r="G9" s="53" t="s">
        <v>261</v>
      </c>
      <c r="H9" s="8">
        <v>4225000</v>
      </c>
      <c r="I9" s="8">
        <v>4225000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3425000</v>
      </c>
      <c r="R9" s="8">
        <v>3425000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260</v>
      </c>
      <c r="G10" s="53" t="s">
        <v>262</v>
      </c>
      <c r="H10" s="8">
        <v>1760000</v>
      </c>
      <c r="I10" s="8">
        <v>1760000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1760000</v>
      </c>
      <c r="R10" s="8">
        <v>1760000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260</v>
      </c>
      <c r="G11" s="53" t="s">
        <v>263</v>
      </c>
      <c r="H11" s="8">
        <v>3800000</v>
      </c>
      <c r="I11" s="8">
        <v>3800000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3800000</v>
      </c>
      <c r="R11" s="8">
        <v>3800000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260</v>
      </c>
      <c r="G12" s="53" t="s">
        <v>264</v>
      </c>
      <c r="H12" s="8">
        <v>1907920</v>
      </c>
      <c r="I12" s="8">
        <v>1907920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1907920</v>
      </c>
      <c r="R12" s="8">
        <v>1907920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260</v>
      </c>
      <c r="G13" s="53" t="s">
        <v>265</v>
      </c>
      <c r="H13" s="8">
        <v>2863429</v>
      </c>
      <c r="I13" s="8">
        <v>2863429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2863428.56</v>
      </c>
      <c r="R13" s="8">
        <v>2863428.56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260</v>
      </c>
      <c r="G14" s="53" t="s">
        <v>266</v>
      </c>
      <c r="H14" s="8">
        <v>2675459.79</v>
      </c>
      <c r="I14" s="8">
        <v>2675459.79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2675459.79</v>
      </c>
      <c r="R14" s="8">
        <v>2675459.79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260</v>
      </c>
      <c r="G15" s="53" t="s">
        <v>267</v>
      </c>
      <c r="H15" s="8">
        <v>2638113</v>
      </c>
      <c r="I15" s="8">
        <v>2638113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2638113</v>
      </c>
      <c r="R15" s="8">
        <v>2638113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260</v>
      </c>
      <c r="G16" s="53" t="s">
        <v>268</v>
      </c>
      <c r="H16" s="8">
        <v>2870000</v>
      </c>
      <c r="I16" s="8">
        <v>2870000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2870000</v>
      </c>
      <c r="R16" s="8">
        <v>2870000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260</v>
      </c>
      <c r="G17" s="53" t="s">
        <v>269</v>
      </c>
      <c r="H17" s="8">
        <v>8604388</v>
      </c>
      <c r="I17" s="8">
        <v>3604388</v>
      </c>
      <c r="J17" s="8">
        <v>0</v>
      </c>
      <c r="K17" s="8">
        <v>0</v>
      </c>
      <c r="L17" s="8">
        <v>5000000</v>
      </c>
      <c r="M17" s="9">
        <v>41.89</v>
      </c>
      <c r="N17" s="9">
        <v>0</v>
      </c>
      <c r="O17" s="9">
        <v>0</v>
      </c>
      <c r="P17" s="9">
        <v>58.1</v>
      </c>
      <c r="Q17" s="8">
        <v>8604388</v>
      </c>
      <c r="R17" s="8">
        <v>3604388</v>
      </c>
      <c r="S17" s="8">
        <v>0</v>
      </c>
      <c r="T17" s="8">
        <v>0</v>
      </c>
      <c r="U17" s="8">
        <v>5000000</v>
      </c>
      <c r="V17" s="9">
        <v>41.89</v>
      </c>
      <c r="W17" s="9">
        <v>0</v>
      </c>
      <c r="X17" s="9">
        <v>0</v>
      </c>
      <c r="Y17" s="9">
        <v>58.1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260</v>
      </c>
      <c r="G18" s="53" t="s">
        <v>270</v>
      </c>
      <c r="H18" s="8">
        <v>1269750</v>
      </c>
      <c r="I18" s="8">
        <v>1269750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1269750</v>
      </c>
      <c r="R18" s="8">
        <v>1269750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260</v>
      </c>
      <c r="G19" s="53" t="s">
        <v>271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/>
      <c r="N19" s="9"/>
      <c r="O19" s="9"/>
      <c r="P19" s="9"/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9"/>
      <c r="W19" s="9"/>
      <c r="X19" s="9"/>
      <c r="Y19" s="9"/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260</v>
      </c>
      <c r="G20" s="53" t="s">
        <v>272</v>
      </c>
      <c r="H20" s="8">
        <v>360710</v>
      </c>
      <c r="I20" s="8">
        <v>360710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370710</v>
      </c>
      <c r="R20" s="8">
        <v>370710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260</v>
      </c>
      <c r="G21" s="53" t="s">
        <v>273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260</v>
      </c>
      <c r="G22" s="53" t="s">
        <v>274</v>
      </c>
      <c r="H22" s="8">
        <v>235200</v>
      </c>
      <c r="I22" s="8">
        <v>235200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235200</v>
      </c>
      <c r="R22" s="8">
        <v>235200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260</v>
      </c>
      <c r="G23" s="53" t="s">
        <v>275</v>
      </c>
      <c r="H23" s="8">
        <v>2663200</v>
      </c>
      <c r="I23" s="8">
        <v>2663200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2663200</v>
      </c>
      <c r="R23" s="8">
        <v>2663200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260</v>
      </c>
      <c r="G24" s="53" t="s">
        <v>276</v>
      </c>
      <c r="H24" s="8">
        <v>3508550</v>
      </c>
      <c r="I24" s="8">
        <v>3508550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3508550</v>
      </c>
      <c r="R24" s="8">
        <v>3508550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260</v>
      </c>
      <c r="G25" s="53" t="s">
        <v>277</v>
      </c>
      <c r="H25" s="8">
        <v>565012</v>
      </c>
      <c r="I25" s="8">
        <v>565012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79743</v>
      </c>
      <c r="R25" s="8">
        <v>79743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260</v>
      </c>
      <c r="G26" s="53" t="s">
        <v>278</v>
      </c>
      <c r="H26" s="8">
        <v>174668.8</v>
      </c>
      <c r="I26" s="8">
        <v>115000</v>
      </c>
      <c r="J26" s="8">
        <v>0</v>
      </c>
      <c r="K26" s="8">
        <v>59668.8</v>
      </c>
      <c r="L26" s="8">
        <v>0</v>
      </c>
      <c r="M26" s="9">
        <v>65.83</v>
      </c>
      <c r="N26" s="9">
        <v>0</v>
      </c>
      <c r="O26" s="9">
        <v>34.16</v>
      </c>
      <c r="P26" s="9">
        <v>0</v>
      </c>
      <c r="Q26" s="8">
        <v>234668.8</v>
      </c>
      <c r="R26" s="8">
        <v>115000</v>
      </c>
      <c r="S26" s="8">
        <v>0</v>
      </c>
      <c r="T26" s="8">
        <v>119668.8</v>
      </c>
      <c r="U26" s="8">
        <v>0</v>
      </c>
      <c r="V26" s="9">
        <v>49</v>
      </c>
      <c r="W26" s="9">
        <v>0</v>
      </c>
      <c r="X26" s="9">
        <v>50.99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260</v>
      </c>
      <c r="G27" s="53" t="s">
        <v>278</v>
      </c>
      <c r="H27" s="8">
        <v>674234.68</v>
      </c>
      <c r="I27" s="8">
        <v>674234.68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674234.68</v>
      </c>
      <c r="R27" s="8">
        <v>674234.68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260</v>
      </c>
      <c r="G28" s="53" t="s">
        <v>279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/>
      <c r="O28" s="9"/>
      <c r="P28" s="9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/>
      <c r="W28" s="9"/>
      <c r="X28" s="9"/>
      <c r="Y28" s="9"/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260</v>
      </c>
      <c r="G29" s="53" t="s">
        <v>280</v>
      </c>
      <c r="H29" s="8">
        <v>136000</v>
      </c>
      <c r="I29" s="8">
        <v>136000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136000</v>
      </c>
      <c r="R29" s="8">
        <v>136000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260</v>
      </c>
      <c r="G30" s="53" t="s">
        <v>281</v>
      </c>
      <c r="H30" s="8">
        <v>798156</v>
      </c>
      <c r="I30" s="8">
        <v>798156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798154</v>
      </c>
      <c r="R30" s="8">
        <v>798154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260</v>
      </c>
      <c r="G31" s="53" t="s">
        <v>282</v>
      </c>
      <c r="H31" s="8">
        <v>274060</v>
      </c>
      <c r="I31" s="8">
        <v>274060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274060</v>
      </c>
      <c r="R31" s="8">
        <v>274060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260</v>
      </c>
      <c r="G32" s="53" t="s">
        <v>283</v>
      </c>
      <c r="H32" s="8">
        <v>1617226</v>
      </c>
      <c r="I32" s="8">
        <v>1504000</v>
      </c>
      <c r="J32" s="8">
        <v>0</v>
      </c>
      <c r="K32" s="8">
        <v>113226</v>
      </c>
      <c r="L32" s="8">
        <v>0</v>
      </c>
      <c r="M32" s="9">
        <v>92.99</v>
      </c>
      <c r="N32" s="9">
        <v>0</v>
      </c>
      <c r="O32" s="9">
        <v>7</v>
      </c>
      <c r="P32" s="9">
        <v>0</v>
      </c>
      <c r="Q32" s="8">
        <v>1617226</v>
      </c>
      <c r="R32" s="8">
        <v>1504000</v>
      </c>
      <c r="S32" s="8">
        <v>0</v>
      </c>
      <c r="T32" s="8">
        <v>113226</v>
      </c>
      <c r="U32" s="8">
        <v>0</v>
      </c>
      <c r="V32" s="9">
        <v>92.99</v>
      </c>
      <c r="W32" s="9">
        <v>0</v>
      </c>
      <c r="X32" s="9">
        <v>7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260</v>
      </c>
      <c r="G33" s="53" t="s">
        <v>284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191600</v>
      </c>
      <c r="R33" s="8">
        <v>191600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260</v>
      </c>
      <c r="G34" s="53" t="s">
        <v>261</v>
      </c>
      <c r="H34" s="8">
        <v>2630000</v>
      </c>
      <c r="I34" s="8">
        <v>2630000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2630000</v>
      </c>
      <c r="R34" s="8">
        <v>2630000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260</v>
      </c>
      <c r="G35" s="53" t="s">
        <v>285</v>
      </c>
      <c r="H35" s="8">
        <v>2257048</v>
      </c>
      <c r="I35" s="8">
        <v>2257048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2257048</v>
      </c>
      <c r="R35" s="8">
        <v>2257048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260</v>
      </c>
      <c r="G36" s="53" t="s">
        <v>286</v>
      </c>
      <c r="H36" s="8">
        <v>1219200</v>
      </c>
      <c r="I36" s="8">
        <v>919200</v>
      </c>
      <c r="J36" s="8">
        <v>0</v>
      </c>
      <c r="K36" s="8">
        <v>300000</v>
      </c>
      <c r="L36" s="8">
        <v>0</v>
      </c>
      <c r="M36" s="9">
        <v>75.39</v>
      </c>
      <c r="N36" s="9">
        <v>0</v>
      </c>
      <c r="O36" s="9">
        <v>24.6</v>
      </c>
      <c r="P36" s="9">
        <v>0</v>
      </c>
      <c r="Q36" s="8">
        <v>1070060.88</v>
      </c>
      <c r="R36" s="8">
        <v>919200</v>
      </c>
      <c r="S36" s="8">
        <v>0</v>
      </c>
      <c r="T36" s="8">
        <v>150860.88</v>
      </c>
      <c r="U36" s="8">
        <v>0</v>
      </c>
      <c r="V36" s="9">
        <v>85.9</v>
      </c>
      <c r="W36" s="9">
        <v>0</v>
      </c>
      <c r="X36" s="9">
        <v>14.09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260</v>
      </c>
      <c r="G37" s="53" t="s">
        <v>287</v>
      </c>
      <c r="H37" s="8">
        <v>448446</v>
      </c>
      <c r="I37" s="8">
        <v>448446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448446</v>
      </c>
      <c r="R37" s="8">
        <v>448446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260</v>
      </c>
      <c r="G38" s="53" t="s">
        <v>288</v>
      </c>
      <c r="H38" s="8">
        <v>3142352.95</v>
      </c>
      <c r="I38" s="8">
        <v>3142352.95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3142352.95</v>
      </c>
      <c r="R38" s="8">
        <v>3142352.95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260</v>
      </c>
      <c r="G39" s="53" t="s">
        <v>289</v>
      </c>
      <c r="H39" s="8">
        <v>1140345.6</v>
      </c>
      <c r="I39" s="8">
        <v>529200</v>
      </c>
      <c r="J39" s="8">
        <v>0</v>
      </c>
      <c r="K39" s="8">
        <v>0</v>
      </c>
      <c r="L39" s="8">
        <v>611145.6</v>
      </c>
      <c r="M39" s="9">
        <v>46.4</v>
      </c>
      <c r="N39" s="9">
        <v>0</v>
      </c>
      <c r="O39" s="9">
        <v>0</v>
      </c>
      <c r="P39" s="9">
        <v>53.59</v>
      </c>
      <c r="Q39" s="8">
        <v>529196</v>
      </c>
      <c r="R39" s="8">
        <v>529196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260</v>
      </c>
      <c r="G40" s="53" t="s">
        <v>290</v>
      </c>
      <c r="H40" s="8">
        <v>267225</v>
      </c>
      <c r="I40" s="8">
        <v>267225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267225</v>
      </c>
      <c r="R40" s="8">
        <v>267225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260</v>
      </c>
      <c r="G41" s="53" t="s">
        <v>291</v>
      </c>
      <c r="H41" s="8">
        <v>459522</v>
      </c>
      <c r="I41" s="8">
        <v>400000</v>
      </c>
      <c r="J41" s="8">
        <v>0</v>
      </c>
      <c r="K41" s="8">
        <v>59522</v>
      </c>
      <c r="L41" s="8">
        <v>0</v>
      </c>
      <c r="M41" s="9">
        <v>87.04</v>
      </c>
      <c r="N41" s="9">
        <v>0</v>
      </c>
      <c r="O41" s="9">
        <v>12.95</v>
      </c>
      <c r="P41" s="9">
        <v>0</v>
      </c>
      <c r="Q41" s="8">
        <v>459522</v>
      </c>
      <c r="R41" s="8">
        <v>400000</v>
      </c>
      <c r="S41" s="8">
        <v>0</v>
      </c>
      <c r="T41" s="8">
        <v>59522</v>
      </c>
      <c r="U41" s="8">
        <v>0</v>
      </c>
      <c r="V41" s="9">
        <v>87.04</v>
      </c>
      <c r="W41" s="9">
        <v>0</v>
      </c>
      <c r="X41" s="9">
        <v>12.95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260</v>
      </c>
      <c r="G42" s="53" t="s">
        <v>292</v>
      </c>
      <c r="H42" s="8">
        <v>775000</v>
      </c>
      <c r="I42" s="8">
        <v>775000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775000</v>
      </c>
      <c r="R42" s="8">
        <v>775000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260</v>
      </c>
      <c r="G43" s="53" t="s">
        <v>293</v>
      </c>
      <c r="H43" s="8">
        <v>291044.92</v>
      </c>
      <c r="I43" s="8">
        <v>47905.92</v>
      </c>
      <c r="J43" s="8">
        <v>0</v>
      </c>
      <c r="K43" s="8">
        <v>243139</v>
      </c>
      <c r="L43" s="8">
        <v>0</v>
      </c>
      <c r="M43" s="9">
        <v>16.45</v>
      </c>
      <c r="N43" s="9">
        <v>0</v>
      </c>
      <c r="O43" s="9">
        <v>83.54</v>
      </c>
      <c r="P43" s="9">
        <v>0</v>
      </c>
      <c r="Q43" s="8">
        <v>235896.92</v>
      </c>
      <c r="R43" s="8">
        <v>47905.92</v>
      </c>
      <c r="S43" s="8">
        <v>0</v>
      </c>
      <c r="T43" s="8">
        <v>187991</v>
      </c>
      <c r="U43" s="8">
        <v>0</v>
      </c>
      <c r="V43" s="9">
        <v>20.3</v>
      </c>
      <c r="W43" s="9">
        <v>0</v>
      </c>
      <c r="X43" s="9">
        <v>79.69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260</v>
      </c>
      <c r="G44" s="53" t="s">
        <v>294</v>
      </c>
      <c r="H44" s="8">
        <v>826401.2</v>
      </c>
      <c r="I44" s="8">
        <v>826401.2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826401.2</v>
      </c>
      <c r="R44" s="8">
        <v>826401.2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260</v>
      </c>
      <c r="G45" s="53" t="s">
        <v>295</v>
      </c>
      <c r="H45" s="8">
        <v>1200000</v>
      </c>
      <c r="I45" s="8">
        <v>1200000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1200000</v>
      </c>
      <c r="R45" s="8">
        <v>1200000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260</v>
      </c>
      <c r="G46" s="53" t="s">
        <v>296</v>
      </c>
      <c r="H46" s="8">
        <v>880000</v>
      </c>
      <c r="I46" s="8">
        <v>880000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880000</v>
      </c>
      <c r="R46" s="8">
        <v>880000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260</v>
      </c>
      <c r="G47" s="53" t="s">
        <v>297</v>
      </c>
      <c r="H47" s="8">
        <v>202200</v>
      </c>
      <c r="I47" s="8">
        <v>202200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202200</v>
      </c>
      <c r="R47" s="8">
        <v>202200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260</v>
      </c>
      <c r="G48" s="53" t="s">
        <v>298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260</v>
      </c>
      <c r="G49" s="53" t="s">
        <v>299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590000</v>
      </c>
      <c r="R49" s="8">
        <v>590000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260</v>
      </c>
      <c r="G50" s="53" t="s">
        <v>300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296800</v>
      </c>
      <c r="R50" s="8">
        <v>296800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260</v>
      </c>
      <c r="G51" s="53" t="s">
        <v>301</v>
      </c>
      <c r="H51" s="8">
        <v>1036000</v>
      </c>
      <c r="I51" s="8">
        <v>1036000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1036000</v>
      </c>
      <c r="R51" s="8">
        <v>1036000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260</v>
      </c>
      <c r="G52" s="53" t="s">
        <v>302</v>
      </c>
      <c r="H52" s="8">
        <v>389664</v>
      </c>
      <c r="I52" s="8">
        <v>389664</v>
      </c>
      <c r="J52" s="8">
        <v>0</v>
      </c>
      <c r="K52" s="8">
        <v>0</v>
      </c>
      <c r="L52" s="8">
        <v>0</v>
      </c>
      <c r="M52" s="9">
        <v>100</v>
      </c>
      <c r="N52" s="9">
        <v>0</v>
      </c>
      <c r="O52" s="9">
        <v>0</v>
      </c>
      <c r="P52" s="9">
        <v>0</v>
      </c>
      <c r="Q52" s="8">
        <v>389664</v>
      </c>
      <c r="R52" s="8">
        <v>389664</v>
      </c>
      <c r="S52" s="8">
        <v>0</v>
      </c>
      <c r="T52" s="8">
        <v>0</v>
      </c>
      <c r="U52" s="8">
        <v>0</v>
      </c>
      <c r="V52" s="9">
        <v>100</v>
      </c>
      <c r="W52" s="9">
        <v>0</v>
      </c>
      <c r="X52" s="9">
        <v>0</v>
      </c>
      <c r="Y52" s="9">
        <v>0</v>
      </c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260</v>
      </c>
      <c r="G53" s="53" t="s">
        <v>303</v>
      </c>
      <c r="H53" s="8">
        <v>2518793</v>
      </c>
      <c r="I53" s="8">
        <v>1942700</v>
      </c>
      <c r="J53" s="8">
        <v>0</v>
      </c>
      <c r="K53" s="8">
        <v>576093</v>
      </c>
      <c r="L53" s="8">
        <v>0</v>
      </c>
      <c r="M53" s="9">
        <v>77.12</v>
      </c>
      <c r="N53" s="9">
        <v>0</v>
      </c>
      <c r="O53" s="9">
        <v>22.87</v>
      </c>
      <c r="P53" s="9">
        <v>0</v>
      </c>
      <c r="Q53" s="8">
        <v>2518791.79</v>
      </c>
      <c r="R53" s="8">
        <v>1942700</v>
      </c>
      <c r="S53" s="8">
        <v>0</v>
      </c>
      <c r="T53" s="8">
        <v>576091.79</v>
      </c>
      <c r="U53" s="8">
        <v>0</v>
      </c>
      <c r="V53" s="9">
        <v>77.12</v>
      </c>
      <c r="W53" s="9">
        <v>0</v>
      </c>
      <c r="X53" s="9">
        <v>22.87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260</v>
      </c>
      <c r="G54" s="53" t="s">
        <v>304</v>
      </c>
      <c r="H54" s="8">
        <v>1515291.91</v>
      </c>
      <c r="I54" s="8">
        <v>1515291.91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1515291.91</v>
      </c>
      <c r="R54" s="8">
        <v>1515291.91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260</v>
      </c>
      <c r="G55" s="53" t="s">
        <v>305</v>
      </c>
      <c r="H55" s="8">
        <v>427404</v>
      </c>
      <c r="I55" s="8">
        <v>427404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427404</v>
      </c>
      <c r="R55" s="8">
        <v>427404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260</v>
      </c>
      <c r="G56" s="53" t="s">
        <v>306</v>
      </c>
      <c r="H56" s="8">
        <v>364500</v>
      </c>
      <c r="I56" s="8">
        <v>364500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364500</v>
      </c>
      <c r="R56" s="8">
        <v>364500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260</v>
      </c>
      <c r="G57" s="53" t="s">
        <v>307</v>
      </c>
      <c r="H57" s="8">
        <v>1075000</v>
      </c>
      <c r="I57" s="8">
        <v>1075000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1075000</v>
      </c>
      <c r="R57" s="8">
        <v>1075000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260</v>
      </c>
      <c r="G58" s="53" t="s">
        <v>308</v>
      </c>
      <c r="H58" s="8">
        <v>270000</v>
      </c>
      <c r="I58" s="8">
        <v>270000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269629.3</v>
      </c>
      <c r="R58" s="8">
        <v>269629.3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260</v>
      </c>
      <c r="G59" s="53" t="s">
        <v>309</v>
      </c>
      <c r="H59" s="8">
        <v>535894.31</v>
      </c>
      <c r="I59" s="8">
        <v>535894.31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544129.31</v>
      </c>
      <c r="R59" s="8">
        <v>544129.31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260</v>
      </c>
      <c r="G60" s="53" t="s">
        <v>310</v>
      </c>
      <c r="H60" s="8">
        <v>277776</v>
      </c>
      <c r="I60" s="8">
        <v>277776</v>
      </c>
      <c r="J60" s="8">
        <v>0</v>
      </c>
      <c r="K60" s="8">
        <v>0</v>
      </c>
      <c r="L60" s="8">
        <v>0</v>
      </c>
      <c r="M60" s="9">
        <v>100</v>
      </c>
      <c r="N60" s="9">
        <v>0</v>
      </c>
      <c r="O60" s="9">
        <v>0</v>
      </c>
      <c r="P60" s="9">
        <v>0</v>
      </c>
      <c r="Q60" s="8">
        <v>277776</v>
      </c>
      <c r="R60" s="8">
        <v>277776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260</v>
      </c>
      <c r="G61" s="53" t="s">
        <v>311</v>
      </c>
      <c r="H61" s="8">
        <v>339000</v>
      </c>
      <c r="I61" s="8">
        <v>339000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339000</v>
      </c>
      <c r="R61" s="8">
        <v>339000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260</v>
      </c>
      <c r="G62" s="53" t="s">
        <v>263</v>
      </c>
      <c r="H62" s="8">
        <v>836185.08</v>
      </c>
      <c r="I62" s="8">
        <v>836185.08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836185.08</v>
      </c>
      <c r="R62" s="8">
        <v>836185.08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260</v>
      </c>
      <c r="G63" s="53" t="s">
        <v>312</v>
      </c>
      <c r="H63" s="8">
        <v>869000</v>
      </c>
      <c r="I63" s="8">
        <v>869000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869000</v>
      </c>
      <c r="R63" s="8">
        <v>869000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260</v>
      </c>
      <c r="G64" s="53" t="s">
        <v>313</v>
      </c>
      <c r="H64" s="8">
        <v>750000</v>
      </c>
      <c r="I64" s="8">
        <v>750000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740025.51</v>
      </c>
      <c r="R64" s="8">
        <v>740025.51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260</v>
      </c>
      <c r="G65" s="53" t="s">
        <v>314</v>
      </c>
      <c r="H65" s="8">
        <v>1152081</v>
      </c>
      <c r="I65" s="8">
        <v>1099320</v>
      </c>
      <c r="J65" s="8">
        <v>0</v>
      </c>
      <c r="K65" s="8">
        <v>52761</v>
      </c>
      <c r="L65" s="8">
        <v>0</v>
      </c>
      <c r="M65" s="9">
        <v>95.42</v>
      </c>
      <c r="N65" s="9">
        <v>0</v>
      </c>
      <c r="O65" s="9">
        <v>4.57</v>
      </c>
      <c r="P65" s="9">
        <v>0</v>
      </c>
      <c r="Q65" s="8">
        <v>1152081</v>
      </c>
      <c r="R65" s="8">
        <v>1099320</v>
      </c>
      <c r="S65" s="8">
        <v>0</v>
      </c>
      <c r="T65" s="8">
        <v>52761</v>
      </c>
      <c r="U65" s="8">
        <v>0</v>
      </c>
      <c r="V65" s="9">
        <v>95.42</v>
      </c>
      <c r="W65" s="9">
        <v>0</v>
      </c>
      <c r="X65" s="9">
        <v>4.57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260</v>
      </c>
      <c r="G66" s="53" t="s">
        <v>315</v>
      </c>
      <c r="H66" s="8">
        <v>573340</v>
      </c>
      <c r="I66" s="8">
        <v>573340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573340</v>
      </c>
      <c r="R66" s="8">
        <v>573340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260</v>
      </c>
      <c r="G67" s="53" t="s">
        <v>316</v>
      </c>
      <c r="H67" s="8">
        <v>245464</v>
      </c>
      <c r="I67" s="8">
        <v>245464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245488.59</v>
      </c>
      <c r="R67" s="8">
        <v>245488.59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260</v>
      </c>
      <c r="G68" s="53" t="s">
        <v>317</v>
      </c>
      <c r="H68" s="8">
        <v>303544.62</v>
      </c>
      <c r="I68" s="8">
        <v>303544.62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303544.62</v>
      </c>
      <c r="R68" s="8">
        <v>303544.62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260</v>
      </c>
      <c r="G69" s="53" t="s">
        <v>318</v>
      </c>
      <c r="H69" s="8">
        <v>3744651</v>
      </c>
      <c r="I69" s="8">
        <v>3744651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3744650.98</v>
      </c>
      <c r="R69" s="8">
        <v>3744650.98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260</v>
      </c>
      <c r="G70" s="53" t="s">
        <v>319</v>
      </c>
      <c r="H70" s="8">
        <v>215000</v>
      </c>
      <c r="I70" s="8">
        <v>140000</v>
      </c>
      <c r="J70" s="8">
        <v>0</v>
      </c>
      <c r="K70" s="8">
        <v>75000</v>
      </c>
      <c r="L70" s="8">
        <v>0</v>
      </c>
      <c r="M70" s="9">
        <v>65.11</v>
      </c>
      <c r="N70" s="9">
        <v>0</v>
      </c>
      <c r="O70" s="9">
        <v>34.88</v>
      </c>
      <c r="P70" s="9">
        <v>0</v>
      </c>
      <c r="Q70" s="8">
        <v>209845</v>
      </c>
      <c r="R70" s="8">
        <v>140000</v>
      </c>
      <c r="S70" s="8">
        <v>0</v>
      </c>
      <c r="T70" s="8">
        <v>69845</v>
      </c>
      <c r="U70" s="8">
        <v>0</v>
      </c>
      <c r="V70" s="9">
        <v>66.71</v>
      </c>
      <c r="W70" s="9">
        <v>0</v>
      </c>
      <c r="X70" s="9">
        <v>33.28</v>
      </c>
      <c r="Y70" s="9">
        <v>0</v>
      </c>
    </row>
    <row r="71" spans="1:25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260</v>
      </c>
      <c r="G71" s="53" t="s">
        <v>320</v>
      </c>
      <c r="H71" s="8">
        <v>1425075</v>
      </c>
      <c r="I71" s="8">
        <v>1425075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1317786.09</v>
      </c>
      <c r="R71" s="8">
        <v>1317786.09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260</v>
      </c>
      <c r="G72" s="53" t="s">
        <v>321</v>
      </c>
      <c r="H72" s="8">
        <v>340000</v>
      </c>
      <c r="I72" s="8">
        <v>340000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340000</v>
      </c>
      <c r="R72" s="8">
        <v>340000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260</v>
      </c>
      <c r="G73" s="53" t="s">
        <v>322</v>
      </c>
      <c r="H73" s="8">
        <v>1132159.05</v>
      </c>
      <c r="I73" s="8">
        <v>1132159.05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1132159.05</v>
      </c>
      <c r="R73" s="8">
        <v>1132159.05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260</v>
      </c>
      <c r="G74" s="53" t="s">
        <v>323</v>
      </c>
      <c r="H74" s="8">
        <v>1029336.92</v>
      </c>
      <c r="I74" s="8">
        <v>889336.92</v>
      </c>
      <c r="J74" s="8">
        <v>0</v>
      </c>
      <c r="K74" s="8">
        <v>140000</v>
      </c>
      <c r="L74" s="8">
        <v>0</v>
      </c>
      <c r="M74" s="9">
        <v>86.39</v>
      </c>
      <c r="N74" s="9">
        <v>0</v>
      </c>
      <c r="O74" s="9">
        <v>13.6</v>
      </c>
      <c r="P74" s="9">
        <v>0</v>
      </c>
      <c r="Q74" s="8">
        <v>1029336.92</v>
      </c>
      <c r="R74" s="8">
        <v>889336.92</v>
      </c>
      <c r="S74" s="8">
        <v>0</v>
      </c>
      <c r="T74" s="8">
        <v>140000</v>
      </c>
      <c r="U74" s="8">
        <v>0</v>
      </c>
      <c r="V74" s="9">
        <v>86.39</v>
      </c>
      <c r="W74" s="9">
        <v>0</v>
      </c>
      <c r="X74" s="9">
        <v>13.6</v>
      </c>
      <c r="Y74" s="9">
        <v>0</v>
      </c>
    </row>
    <row r="75" spans="1:25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260</v>
      </c>
      <c r="G75" s="53" t="s">
        <v>324</v>
      </c>
      <c r="H75" s="8">
        <v>10000</v>
      </c>
      <c r="I75" s="8">
        <v>10000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10000</v>
      </c>
      <c r="R75" s="8">
        <v>10000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260</v>
      </c>
      <c r="G76" s="53" t="s">
        <v>325</v>
      </c>
      <c r="H76" s="8">
        <v>953013</v>
      </c>
      <c r="I76" s="8">
        <v>953013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1008013</v>
      </c>
      <c r="R76" s="8">
        <v>953013</v>
      </c>
      <c r="S76" s="8">
        <v>0</v>
      </c>
      <c r="T76" s="8">
        <v>55000</v>
      </c>
      <c r="U76" s="8">
        <v>0</v>
      </c>
      <c r="V76" s="9">
        <v>94.54</v>
      </c>
      <c r="W76" s="9">
        <v>0</v>
      </c>
      <c r="X76" s="9">
        <v>5.45</v>
      </c>
      <c r="Y76" s="9">
        <v>0</v>
      </c>
    </row>
    <row r="77" spans="1:25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260</v>
      </c>
      <c r="G77" s="53" t="s">
        <v>326</v>
      </c>
      <c r="H77" s="8">
        <v>92000</v>
      </c>
      <c r="I77" s="8">
        <v>24000</v>
      </c>
      <c r="J77" s="8">
        <v>0</v>
      </c>
      <c r="K77" s="8">
        <v>68000</v>
      </c>
      <c r="L77" s="8">
        <v>0</v>
      </c>
      <c r="M77" s="9">
        <v>26.08</v>
      </c>
      <c r="N77" s="9">
        <v>0</v>
      </c>
      <c r="O77" s="9">
        <v>73.91</v>
      </c>
      <c r="P77" s="9">
        <v>0</v>
      </c>
      <c r="Q77" s="8">
        <v>92000</v>
      </c>
      <c r="R77" s="8">
        <v>24000</v>
      </c>
      <c r="S77" s="8">
        <v>0</v>
      </c>
      <c r="T77" s="8">
        <v>68000</v>
      </c>
      <c r="U77" s="8">
        <v>0</v>
      </c>
      <c r="V77" s="9">
        <v>26.08</v>
      </c>
      <c r="W77" s="9">
        <v>0</v>
      </c>
      <c r="X77" s="9">
        <v>73.91</v>
      </c>
      <c r="Y77" s="9">
        <v>0</v>
      </c>
    </row>
    <row r="78" spans="1:25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260</v>
      </c>
      <c r="G78" s="53" t="s">
        <v>327</v>
      </c>
      <c r="H78" s="8">
        <v>1224068</v>
      </c>
      <c r="I78" s="8">
        <v>1180000</v>
      </c>
      <c r="J78" s="8">
        <v>0</v>
      </c>
      <c r="K78" s="8">
        <v>44068</v>
      </c>
      <c r="L78" s="8">
        <v>0</v>
      </c>
      <c r="M78" s="9">
        <v>96.39</v>
      </c>
      <c r="N78" s="9">
        <v>0</v>
      </c>
      <c r="O78" s="9">
        <v>3.6</v>
      </c>
      <c r="P78" s="9">
        <v>0</v>
      </c>
      <c r="Q78" s="8">
        <v>1224068</v>
      </c>
      <c r="R78" s="8">
        <v>1180000</v>
      </c>
      <c r="S78" s="8">
        <v>0</v>
      </c>
      <c r="T78" s="8">
        <v>44068</v>
      </c>
      <c r="U78" s="8">
        <v>0</v>
      </c>
      <c r="V78" s="9">
        <v>96.39</v>
      </c>
      <c r="W78" s="9">
        <v>0</v>
      </c>
      <c r="X78" s="9">
        <v>3.6</v>
      </c>
      <c r="Y78" s="9">
        <v>0</v>
      </c>
    </row>
    <row r="79" spans="1:25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260</v>
      </c>
      <c r="G79" s="53" t="s">
        <v>328</v>
      </c>
      <c r="H79" s="8">
        <v>1933490.39</v>
      </c>
      <c r="I79" s="8">
        <v>1933490.39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1933490.39</v>
      </c>
      <c r="R79" s="8">
        <v>1933490.39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260</v>
      </c>
      <c r="G80" s="53" t="s">
        <v>329</v>
      </c>
      <c r="H80" s="8">
        <v>496269</v>
      </c>
      <c r="I80" s="8">
        <v>460000</v>
      </c>
      <c r="J80" s="8">
        <v>0</v>
      </c>
      <c r="K80" s="8">
        <v>36269</v>
      </c>
      <c r="L80" s="8">
        <v>0</v>
      </c>
      <c r="M80" s="9">
        <v>92.69</v>
      </c>
      <c r="N80" s="9">
        <v>0</v>
      </c>
      <c r="O80" s="9">
        <v>7.3</v>
      </c>
      <c r="P80" s="9">
        <v>0</v>
      </c>
      <c r="Q80" s="8">
        <v>496269</v>
      </c>
      <c r="R80" s="8">
        <v>460000</v>
      </c>
      <c r="S80" s="8">
        <v>0</v>
      </c>
      <c r="T80" s="8">
        <v>36269</v>
      </c>
      <c r="U80" s="8">
        <v>0</v>
      </c>
      <c r="V80" s="9">
        <v>92.69</v>
      </c>
      <c r="W80" s="9">
        <v>0</v>
      </c>
      <c r="X80" s="9">
        <v>7.3</v>
      </c>
      <c r="Y80" s="9">
        <v>0</v>
      </c>
    </row>
    <row r="81" spans="1:25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260</v>
      </c>
      <c r="G81" s="53" t="s">
        <v>330</v>
      </c>
      <c r="H81" s="8">
        <v>828808</v>
      </c>
      <c r="I81" s="8">
        <v>728058</v>
      </c>
      <c r="J81" s="8">
        <v>0</v>
      </c>
      <c r="K81" s="8">
        <v>100750</v>
      </c>
      <c r="L81" s="8">
        <v>0</v>
      </c>
      <c r="M81" s="9">
        <v>87.84</v>
      </c>
      <c r="N81" s="9">
        <v>0</v>
      </c>
      <c r="O81" s="9">
        <v>12.15</v>
      </c>
      <c r="P81" s="9">
        <v>0</v>
      </c>
      <c r="Q81" s="8">
        <v>758807.32</v>
      </c>
      <c r="R81" s="8">
        <v>728057.32</v>
      </c>
      <c r="S81" s="8">
        <v>0</v>
      </c>
      <c r="T81" s="8">
        <v>30750</v>
      </c>
      <c r="U81" s="8">
        <v>0</v>
      </c>
      <c r="V81" s="9">
        <v>95.94</v>
      </c>
      <c r="W81" s="9">
        <v>0</v>
      </c>
      <c r="X81" s="9">
        <v>4.05</v>
      </c>
      <c r="Y81" s="9">
        <v>0</v>
      </c>
    </row>
    <row r="82" spans="1:25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260</v>
      </c>
      <c r="G82" s="53" t="s">
        <v>264</v>
      </c>
      <c r="H82" s="8">
        <v>1357308</v>
      </c>
      <c r="I82" s="8">
        <v>1357308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1357308</v>
      </c>
      <c r="R82" s="8">
        <v>1357308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260</v>
      </c>
      <c r="G83" s="53" t="s">
        <v>331</v>
      </c>
      <c r="H83" s="8">
        <v>638460</v>
      </c>
      <c r="I83" s="8">
        <v>638460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638460</v>
      </c>
      <c r="R83" s="8">
        <v>638460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260</v>
      </c>
      <c r="G84" s="53" t="s">
        <v>265</v>
      </c>
      <c r="H84" s="8">
        <v>1677943</v>
      </c>
      <c r="I84" s="8">
        <v>1677943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1672464.69</v>
      </c>
      <c r="R84" s="8">
        <v>1672464.69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260</v>
      </c>
      <c r="G85" s="53" t="s">
        <v>332</v>
      </c>
      <c r="H85" s="8">
        <v>23900</v>
      </c>
      <c r="I85" s="8">
        <v>23900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23900</v>
      </c>
      <c r="R85" s="8">
        <v>23900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260</v>
      </c>
      <c r="G86" s="53" t="s">
        <v>333</v>
      </c>
      <c r="H86" s="8">
        <v>363700</v>
      </c>
      <c r="I86" s="8">
        <v>363700</v>
      </c>
      <c r="J86" s="8">
        <v>0</v>
      </c>
      <c r="K86" s="8">
        <v>0</v>
      </c>
      <c r="L86" s="8">
        <v>0</v>
      </c>
      <c r="M86" s="9">
        <v>100</v>
      </c>
      <c r="N86" s="9">
        <v>0</v>
      </c>
      <c r="O86" s="9">
        <v>0</v>
      </c>
      <c r="P86" s="9">
        <v>0</v>
      </c>
      <c r="Q86" s="8">
        <v>363700</v>
      </c>
      <c r="R86" s="8">
        <v>363700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260</v>
      </c>
      <c r="G87" s="53" t="s">
        <v>334</v>
      </c>
      <c r="H87" s="8">
        <v>2061900</v>
      </c>
      <c r="I87" s="8">
        <v>2061900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2061900</v>
      </c>
      <c r="R87" s="8">
        <v>2061900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260</v>
      </c>
      <c r="G88" s="53" t="s">
        <v>335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"/>
      <c r="N88" s="9"/>
      <c r="O88" s="9"/>
      <c r="P88" s="9"/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9"/>
      <c r="W88" s="9"/>
      <c r="X88" s="9"/>
      <c r="Y88" s="9"/>
    </row>
    <row r="89" spans="1:25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260</v>
      </c>
      <c r="G89" s="53" t="s">
        <v>336</v>
      </c>
      <c r="H89" s="8">
        <v>1300000</v>
      </c>
      <c r="I89" s="8">
        <v>1300000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1041781</v>
      </c>
      <c r="R89" s="8">
        <v>1018400</v>
      </c>
      <c r="S89" s="8">
        <v>0</v>
      </c>
      <c r="T89" s="8">
        <v>23381</v>
      </c>
      <c r="U89" s="8">
        <v>0</v>
      </c>
      <c r="V89" s="9">
        <v>97.75</v>
      </c>
      <c r="W89" s="9">
        <v>0</v>
      </c>
      <c r="X89" s="9">
        <v>2.24</v>
      </c>
      <c r="Y89" s="9">
        <v>0</v>
      </c>
    </row>
    <row r="90" spans="1:25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260</v>
      </c>
      <c r="G90" s="53" t="s">
        <v>337</v>
      </c>
      <c r="H90" s="8">
        <v>1357634</v>
      </c>
      <c r="I90" s="8">
        <v>1357634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1357634</v>
      </c>
      <c r="R90" s="8">
        <v>1357634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260</v>
      </c>
      <c r="G91" s="53" t="s">
        <v>338</v>
      </c>
      <c r="H91" s="8">
        <v>610000</v>
      </c>
      <c r="I91" s="8">
        <v>610000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606276</v>
      </c>
      <c r="R91" s="8">
        <v>606276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260</v>
      </c>
      <c r="G92" s="53" t="s">
        <v>266</v>
      </c>
      <c r="H92" s="8">
        <v>2391064.08</v>
      </c>
      <c r="I92" s="8">
        <v>2391064.08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2391064.08</v>
      </c>
      <c r="R92" s="8">
        <v>2391064.08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260</v>
      </c>
      <c r="G93" s="53" t="s">
        <v>339</v>
      </c>
      <c r="H93" s="8">
        <v>665108</v>
      </c>
      <c r="I93" s="8">
        <v>665108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665108</v>
      </c>
      <c r="R93" s="8">
        <v>665108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260</v>
      </c>
      <c r="G94" s="53" t="s">
        <v>340</v>
      </c>
      <c r="H94" s="8">
        <v>367600</v>
      </c>
      <c r="I94" s="8">
        <v>367600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367600</v>
      </c>
      <c r="R94" s="8">
        <v>367600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260</v>
      </c>
      <c r="G95" s="53" t="s">
        <v>341</v>
      </c>
      <c r="H95" s="8">
        <v>101478</v>
      </c>
      <c r="I95" s="8">
        <v>40000</v>
      </c>
      <c r="J95" s="8">
        <v>0</v>
      </c>
      <c r="K95" s="8">
        <v>0</v>
      </c>
      <c r="L95" s="8">
        <v>61478</v>
      </c>
      <c r="M95" s="9">
        <v>39.41</v>
      </c>
      <c r="N95" s="9">
        <v>0</v>
      </c>
      <c r="O95" s="9">
        <v>0</v>
      </c>
      <c r="P95" s="9">
        <v>60.58</v>
      </c>
      <c r="Q95" s="8">
        <v>40000</v>
      </c>
      <c r="R95" s="8">
        <v>40000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260</v>
      </c>
      <c r="G96" s="53" t="s">
        <v>342</v>
      </c>
      <c r="H96" s="8">
        <v>1153166</v>
      </c>
      <c r="I96" s="8">
        <v>1153166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1153165.98</v>
      </c>
      <c r="R96" s="8">
        <v>1153165.98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260</v>
      </c>
      <c r="G97" s="53" t="s">
        <v>343</v>
      </c>
      <c r="H97" s="8">
        <v>556968</v>
      </c>
      <c r="I97" s="8">
        <v>556968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556967.47</v>
      </c>
      <c r="R97" s="8">
        <v>556967.47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260</v>
      </c>
      <c r="G98" s="53" t="s">
        <v>344</v>
      </c>
      <c r="H98" s="8">
        <v>595870.92</v>
      </c>
      <c r="I98" s="8">
        <v>595870.92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595870.92</v>
      </c>
      <c r="R98" s="8">
        <v>595870.92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260</v>
      </c>
      <c r="G99" s="53" t="s">
        <v>267</v>
      </c>
      <c r="H99" s="8">
        <v>1028808</v>
      </c>
      <c r="I99" s="8">
        <v>1028808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1028808</v>
      </c>
      <c r="R99" s="8">
        <v>1028808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260</v>
      </c>
      <c r="G100" s="53" t="s">
        <v>345</v>
      </c>
      <c r="H100" s="8">
        <v>2506164</v>
      </c>
      <c r="I100" s="8">
        <v>2506164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1155239</v>
      </c>
      <c r="R100" s="8">
        <v>1155239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260</v>
      </c>
      <c r="G101" s="53" t="s">
        <v>346</v>
      </c>
      <c r="H101" s="8">
        <v>1014544</v>
      </c>
      <c r="I101" s="8">
        <v>900000</v>
      </c>
      <c r="J101" s="8">
        <v>0</v>
      </c>
      <c r="K101" s="8">
        <v>114544</v>
      </c>
      <c r="L101" s="8">
        <v>0</v>
      </c>
      <c r="M101" s="9">
        <v>88.7</v>
      </c>
      <c r="N101" s="9">
        <v>0</v>
      </c>
      <c r="O101" s="9">
        <v>11.29</v>
      </c>
      <c r="P101" s="9">
        <v>0</v>
      </c>
      <c r="Q101" s="8">
        <v>944545</v>
      </c>
      <c r="R101" s="8">
        <v>900000</v>
      </c>
      <c r="S101" s="8">
        <v>0</v>
      </c>
      <c r="T101" s="8">
        <v>44545</v>
      </c>
      <c r="U101" s="8">
        <v>0</v>
      </c>
      <c r="V101" s="9">
        <v>95.28</v>
      </c>
      <c r="W101" s="9">
        <v>0</v>
      </c>
      <c r="X101" s="9">
        <v>4.71</v>
      </c>
      <c r="Y101" s="9">
        <v>0</v>
      </c>
    </row>
    <row r="102" spans="1:25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260</v>
      </c>
      <c r="G102" s="53" t="s">
        <v>347</v>
      </c>
      <c r="H102" s="8">
        <v>625000</v>
      </c>
      <c r="I102" s="8">
        <v>625000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625000</v>
      </c>
      <c r="R102" s="8">
        <v>625000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260</v>
      </c>
      <c r="G103" s="53" t="s">
        <v>348</v>
      </c>
      <c r="H103" s="8">
        <v>75640.75</v>
      </c>
      <c r="I103" s="8">
        <v>75640.75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75640.75</v>
      </c>
      <c r="R103" s="8">
        <v>75640.75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260</v>
      </c>
      <c r="G104" s="53" t="s">
        <v>268</v>
      </c>
      <c r="H104" s="8">
        <v>185206</v>
      </c>
      <c r="I104" s="8">
        <v>0</v>
      </c>
      <c r="J104" s="8">
        <v>0</v>
      </c>
      <c r="K104" s="8">
        <v>185206</v>
      </c>
      <c r="L104" s="8">
        <v>0</v>
      </c>
      <c r="M104" s="9">
        <v>0</v>
      </c>
      <c r="N104" s="9">
        <v>0</v>
      </c>
      <c r="O104" s="9">
        <v>100</v>
      </c>
      <c r="P104" s="9">
        <v>0</v>
      </c>
      <c r="Q104" s="8">
        <v>185206</v>
      </c>
      <c r="R104" s="8">
        <v>0</v>
      </c>
      <c r="S104" s="8">
        <v>0</v>
      </c>
      <c r="T104" s="8">
        <v>185206</v>
      </c>
      <c r="U104" s="8">
        <v>0</v>
      </c>
      <c r="V104" s="9">
        <v>0</v>
      </c>
      <c r="W104" s="9">
        <v>0</v>
      </c>
      <c r="X104" s="9">
        <v>100</v>
      </c>
      <c r="Y104" s="9">
        <v>0</v>
      </c>
    </row>
    <row r="105" spans="1:25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260</v>
      </c>
      <c r="G105" s="53" t="s">
        <v>349</v>
      </c>
      <c r="H105" s="8">
        <v>972738.99</v>
      </c>
      <c r="I105" s="8">
        <v>922738.99</v>
      </c>
      <c r="J105" s="8">
        <v>0</v>
      </c>
      <c r="K105" s="8">
        <v>50000</v>
      </c>
      <c r="L105" s="8">
        <v>0</v>
      </c>
      <c r="M105" s="9">
        <v>94.85</v>
      </c>
      <c r="N105" s="9">
        <v>0</v>
      </c>
      <c r="O105" s="9">
        <v>5.14</v>
      </c>
      <c r="P105" s="9">
        <v>0</v>
      </c>
      <c r="Q105" s="8">
        <v>972738.99</v>
      </c>
      <c r="R105" s="8">
        <v>922738.99</v>
      </c>
      <c r="S105" s="8">
        <v>0</v>
      </c>
      <c r="T105" s="8">
        <v>50000</v>
      </c>
      <c r="U105" s="8">
        <v>0</v>
      </c>
      <c r="V105" s="9">
        <v>94.85</v>
      </c>
      <c r="W105" s="9">
        <v>0</v>
      </c>
      <c r="X105" s="9">
        <v>5.14</v>
      </c>
      <c r="Y105" s="9">
        <v>0</v>
      </c>
    </row>
    <row r="106" spans="1:25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260</v>
      </c>
      <c r="G106" s="53" t="s">
        <v>350</v>
      </c>
      <c r="H106" s="8">
        <v>1510000</v>
      </c>
      <c r="I106" s="8">
        <v>1250000</v>
      </c>
      <c r="J106" s="8">
        <v>0</v>
      </c>
      <c r="K106" s="8">
        <v>260000</v>
      </c>
      <c r="L106" s="8">
        <v>0</v>
      </c>
      <c r="M106" s="9">
        <v>82.78</v>
      </c>
      <c r="N106" s="9">
        <v>0</v>
      </c>
      <c r="O106" s="9">
        <v>17.21</v>
      </c>
      <c r="P106" s="9">
        <v>0</v>
      </c>
      <c r="Q106" s="8">
        <v>1443729.94</v>
      </c>
      <c r="R106" s="8">
        <v>1250000</v>
      </c>
      <c r="S106" s="8">
        <v>0</v>
      </c>
      <c r="T106" s="8">
        <v>193729.94</v>
      </c>
      <c r="U106" s="8">
        <v>0</v>
      </c>
      <c r="V106" s="9">
        <v>86.58</v>
      </c>
      <c r="W106" s="9">
        <v>0</v>
      </c>
      <c r="X106" s="9">
        <v>13.41</v>
      </c>
      <c r="Y106" s="9">
        <v>0</v>
      </c>
    </row>
    <row r="107" spans="1:25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260</v>
      </c>
      <c r="G107" s="53" t="s">
        <v>351</v>
      </c>
      <c r="H107" s="8">
        <v>2162640</v>
      </c>
      <c r="I107" s="8">
        <v>2162640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2162640</v>
      </c>
      <c r="R107" s="8">
        <v>2162640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260</v>
      </c>
      <c r="G108" s="53" t="s">
        <v>352</v>
      </c>
      <c r="H108" s="8">
        <v>1345164.05</v>
      </c>
      <c r="I108" s="8">
        <v>1281164.05</v>
      </c>
      <c r="J108" s="8">
        <v>0</v>
      </c>
      <c r="K108" s="8">
        <v>64000</v>
      </c>
      <c r="L108" s="8">
        <v>0</v>
      </c>
      <c r="M108" s="9">
        <v>95.24</v>
      </c>
      <c r="N108" s="9">
        <v>0</v>
      </c>
      <c r="O108" s="9">
        <v>4.75</v>
      </c>
      <c r="P108" s="9">
        <v>0</v>
      </c>
      <c r="Q108" s="8">
        <v>1345164.05</v>
      </c>
      <c r="R108" s="8">
        <v>1281164.05</v>
      </c>
      <c r="S108" s="8">
        <v>0</v>
      </c>
      <c r="T108" s="8">
        <v>64000</v>
      </c>
      <c r="U108" s="8">
        <v>0</v>
      </c>
      <c r="V108" s="9">
        <v>95.24</v>
      </c>
      <c r="W108" s="9">
        <v>0</v>
      </c>
      <c r="X108" s="9">
        <v>4.75</v>
      </c>
      <c r="Y108" s="9">
        <v>0</v>
      </c>
    </row>
    <row r="109" spans="1:25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260</v>
      </c>
      <c r="G109" s="53" t="s">
        <v>353</v>
      </c>
      <c r="H109" s="8">
        <v>421034.36</v>
      </c>
      <c r="I109" s="8">
        <v>409034.36</v>
      </c>
      <c r="J109" s="8">
        <v>0</v>
      </c>
      <c r="K109" s="8">
        <v>12000</v>
      </c>
      <c r="L109" s="8">
        <v>0</v>
      </c>
      <c r="M109" s="9">
        <v>97.14</v>
      </c>
      <c r="N109" s="9">
        <v>0</v>
      </c>
      <c r="O109" s="9">
        <v>2.85</v>
      </c>
      <c r="P109" s="9">
        <v>0</v>
      </c>
      <c r="Q109" s="8">
        <v>421034.36</v>
      </c>
      <c r="R109" s="8">
        <v>409034.36</v>
      </c>
      <c r="S109" s="8">
        <v>0</v>
      </c>
      <c r="T109" s="8">
        <v>12000</v>
      </c>
      <c r="U109" s="8">
        <v>0</v>
      </c>
      <c r="V109" s="9">
        <v>97.14</v>
      </c>
      <c r="W109" s="9">
        <v>0</v>
      </c>
      <c r="X109" s="9">
        <v>2.85</v>
      </c>
      <c r="Y109" s="9">
        <v>0</v>
      </c>
    </row>
    <row r="110" spans="1:25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260</v>
      </c>
      <c r="G110" s="53" t="s">
        <v>354</v>
      </c>
      <c r="H110" s="8">
        <v>2930412.93</v>
      </c>
      <c r="I110" s="8">
        <v>2930412.93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2930412.93</v>
      </c>
      <c r="R110" s="8">
        <v>2930412.93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260</v>
      </c>
      <c r="G111" s="53" t="s">
        <v>355</v>
      </c>
      <c r="H111" s="8">
        <v>3627903.64</v>
      </c>
      <c r="I111" s="8">
        <v>3627903.64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3627903.64</v>
      </c>
      <c r="R111" s="8">
        <v>3627903.64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260</v>
      </c>
      <c r="G112" s="53" t="s">
        <v>356</v>
      </c>
      <c r="H112" s="8">
        <v>800000</v>
      </c>
      <c r="I112" s="8">
        <v>800000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800000</v>
      </c>
      <c r="R112" s="8">
        <v>800000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260</v>
      </c>
      <c r="G113" s="53" t="s">
        <v>357</v>
      </c>
      <c r="H113" s="8">
        <v>875500</v>
      </c>
      <c r="I113" s="8">
        <v>875500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875360.55</v>
      </c>
      <c r="R113" s="8">
        <v>875360.55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260</v>
      </c>
      <c r="G114" s="53" t="s">
        <v>358</v>
      </c>
      <c r="H114" s="8">
        <v>493000</v>
      </c>
      <c r="I114" s="8">
        <v>363000</v>
      </c>
      <c r="J114" s="8">
        <v>0</v>
      </c>
      <c r="K114" s="8">
        <v>130000</v>
      </c>
      <c r="L114" s="8">
        <v>0</v>
      </c>
      <c r="M114" s="9">
        <v>73.63</v>
      </c>
      <c r="N114" s="9">
        <v>0</v>
      </c>
      <c r="O114" s="9">
        <v>26.36</v>
      </c>
      <c r="P114" s="9">
        <v>0</v>
      </c>
      <c r="Q114" s="8">
        <v>363000</v>
      </c>
      <c r="R114" s="8">
        <v>363000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260</v>
      </c>
      <c r="G115" s="53" t="s">
        <v>359</v>
      </c>
      <c r="H115" s="8">
        <v>2003377</v>
      </c>
      <c r="I115" s="8">
        <v>1988377</v>
      </c>
      <c r="J115" s="8">
        <v>0</v>
      </c>
      <c r="K115" s="8">
        <v>0</v>
      </c>
      <c r="L115" s="8">
        <v>15000</v>
      </c>
      <c r="M115" s="9">
        <v>99.25</v>
      </c>
      <c r="N115" s="9">
        <v>0</v>
      </c>
      <c r="O115" s="9">
        <v>0</v>
      </c>
      <c r="P115" s="9">
        <v>0.74</v>
      </c>
      <c r="Q115" s="8">
        <v>2003377</v>
      </c>
      <c r="R115" s="8">
        <v>1988377</v>
      </c>
      <c r="S115" s="8">
        <v>0</v>
      </c>
      <c r="T115" s="8">
        <v>0</v>
      </c>
      <c r="U115" s="8">
        <v>15000</v>
      </c>
      <c r="V115" s="9">
        <v>99.25</v>
      </c>
      <c r="W115" s="9">
        <v>0</v>
      </c>
      <c r="X115" s="9">
        <v>0</v>
      </c>
      <c r="Y115" s="9">
        <v>0.74</v>
      </c>
    </row>
    <row r="116" spans="1:25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260</v>
      </c>
      <c r="G116" s="53" t="s">
        <v>360</v>
      </c>
      <c r="H116" s="8">
        <v>500000</v>
      </c>
      <c r="I116" s="8">
        <v>500000</v>
      </c>
      <c r="J116" s="8">
        <v>0</v>
      </c>
      <c r="K116" s="8">
        <v>0</v>
      </c>
      <c r="L116" s="8">
        <v>0</v>
      </c>
      <c r="M116" s="9">
        <v>100</v>
      </c>
      <c r="N116" s="9">
        <v>0</v>
      </c>
      <c r="O116" s="9">
        <v>0</v>
      </c>
      <c r="P116" s="9">
        <v>0</v>
      </c>
      <c r="Q116" s="8">
        <v>431000</v>
      </c>
      <c r="R116" s="8">
        <v>431000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260</v>
      </c>
      <c r="G117" s="53" t="s">
        <v>361</v>
      </c>
      <c r="H117" s="8">
        <v>1080000</v>
      </c>
      <c r="I117" s="8">
        <v>1080000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1080000</v>
      </c>
      <c r="R117" s="8">
        <v>1080000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260</v>
      </c>
      <c r="G118" s="53" t="s">
        <v>362</v>
      </c>
      <c r="H118" s="8">
        <v>2289284</v>
      </c>
      <c r="I118" s="8">
        <v>2010984</v>
      </c>
      <c r="J118" s="8">
        <v>0</v>
      </c>
      <c r="K118" s="8">
        <v>278300</v>
      </c>
      <c r="L118" s="8">
        <v>0</v>
      </c>
      <c r="M118" s="9">
        <v>87.84</v>
      </c>
      <c r="N118" s="9">
        <v>0</v>
      </c>
      <c r="O118" s="9">
        <v>12.15</v>
      </c>
      <c r="P118" s="9">
        <v>0</v>
      </c>
      <c r="Q118" s="8">
        <v>2281863.18</v>
      </c>
      <c r="R118" s="8">
        <v>2010984</v>
      </c>
      <c r="S118" s="8">
        <v>0</v>
      </c>
      <c r="T118" s="8">
        <v>270879.18</v>
      </c>
      <c r="U118" s="8">
        <v>0</v>
      </c>
      <c r="V118" s="9">
        <v>88.12</v>
      </c>
      <c r="W118" s="9">
        <v>0</v>
      </c>
      <c r="X118" s="9">
        <v>11.87</v>
      </c>
      <c r="Y118" s="9">
        <v>0</v>
      </c>
    </row>
    <row r="119" spans="1:25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260</v>
      </c>
      <c r="G119" s="53" t="s">
        <v>363</v>
      </c>
      <c r="H119" s="8">
        <v>1500000</v>
      </c>
      <c r="I119" s="8">
        <v>1500000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1178000</v>
      </c>
      <c r="R119" s="8">
        <v>1178000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260</v>
      </c>
      <c r="G120" s="53" t="s">
        <v>269</v>
      </c>
      <c r="H120" s="8">
        <v>6350</v>
      </c>
      <c r="I120" s="8">
        <v>0</v>
      </c>
      <c r="J120" s="8">
        <v>0</v>
      </c>
      <c r="K120" s="8">
        <v>6350</v>
      </c>
      <c r="L120" s="8">
        <v>0</v>
      </c>
      <c r="M120" s="9">
        <v>0</v>
      </c>
      <c r="N120" s="9">
        <v>0</v>
      </c>
      <c r="O120" s="9">
        <v>100</v>
      </c>
      <c r="P120" s="9">
        <v>0</v>
      </c>
      <c r="Q120" s="8">
        <v>6350</v>
      </c>
      <c r="R120" s="8">
        <v>0</v>
      </c>
      <c r="S120" s="8">
        <v>0</v>
      </c>
      <c r="T120" s="8">
        <v>6350</v>
      </c>
      <c r="U120" s="8">
        <v>0</v>
      </c>
      <c r="V120" s="9">
        <v>0</v>
      </c>
      <c r="W120" s="9">
        <v>0</v>
      </c>
      <c r="X120" s="9">
        <v>100</v>
      </c>
      <c r="Y120" s="9">
        <v>0</v>
      </c>
    </row>
    <row r="121" spans="1:25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260</v>
      </c>
      <c r="G121" s="53" t="s">
        <v>364</v>
      </c>
      <c r="H121" s="8">
        <v>149640</v>
      </c>
      <c r="I121" s="8">
        <v>149640</v>
      </c>
      <c r="J121" s="8">
        <v>0</v>
      </c>
      <c r="K121" s="8">
        <v>0</v>
      </c>
      <c r="L121" s="8">
        <v>0</v>
      </c>
      <c r="M121" s="9">
        <v>100</v>
      </c>
      <c r="N121" s="9">
        <v>0</v>
      </c>
      <c r="O121" s="9">
        <v>0</v>
      </c>
      <c r="P121" s="9">
        <v>0</v>
      </c>
      <c r="Q121" s="8">
        <v>149880</v>
      </c>
      <c r="R121" s="8">
        <v>149880</v>
      </c>
      <c r="S121" s="8">
        <v>0</v>
      </c>
      <c r="T121" s="8">
        <v>0</v>
      </c>
      <c r="U121" s="8">
        <v>0</v>
      </c>
      <c r="V121" s="9">
        <v>100</v>
      </c>
      <c r="W121" s="9">
        <v>0</v>
      </c>
      <c r="X121" s="9">
        <v>0</v>
      </c>
      <c r="Y121" s="9">
        <v>0</v>
      </c>
    </row>
    <row r="122" spans="1:25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260</v>
      </c>
      <c r="G122" s="53" t="s">
        <v>365</v>
      </c>
      <c r="H122" s="8">
        <v>284941.44</v>
      </c>
      <c r="I122" s="8">
        <v>206800</v>
      </c>
      <c r="J122" s="8">
        <v>0</v>
      </c>
      <c r="K122" s="8">
        <v>0</v>
      </c>
      <c r="L122" s="8">
        <v>78141.44</v>
      </c>
      <c r="M122" s="9">
        <v>72.57</v>
      </c>
      <c r="N122" s="9">
        <v>0</v>
      </c>
      <c r="O122" s="9">
        <v>0</v>
      </c>
      <c r="P122" s="9">
        <v>27.42</v>
      </c>
      <c r="Q122" s="8">
        <v>297858.94</v>
      </c>
      <c r="R122" s="8">
        <v>219717.5</v>
      </c>
      <c r="S122" s="8">
        <v>0</v>
      </c>
      <c r="T122" s="8">
        <v>0</v>
      </c>
      <c r="U122" s="8">
        <v>78141.44</v>
      </c>
      <c r="V122" s="9">
        <v>73.76</v>
      </c>
      <c r="W122" s="9">
        <v>0</v>
      </c>
      <c r="X122" s="9">
        <v>0</v>
      </c>
      <c r="Y122" s="9">
        <v>26.23</v>
      </c>
    </row>
    <row r="123" spans="1:25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260</v>
      </c>
      <c r="G123" s="53" t="s">
        <v>270</v>
      </c>
      <c r="H123" s="8">
        <v>961200</v>
      </c>
      <c r="I123" s="8">
        <v>961200</v>
      </c>
      <c r="J123" s="8">
        <v>0</v>
      </c>
      <c r="K123" s="8">
        <v>0</v>
      </c>
      <c r="L123" s="8">
        <v>0</v>
      </c>
      <c r="M123" s="9">
        <v>100</v>
      </c>
      <c r="N123" s="9">
        <v>0</v>
      </c>
      <c r="O123" s="9">
        <v>0</v>
      </c>
      <c r="P123" s="9">
        <v>0</v>
      </c>
      <c r="Q123" s="8">
        <v>461200</v>
      </c>
      <c r="R123" s="8">
        <v>461200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260</v>
      </c>
      <c r="G124" s="53" t="s">
        <v>271</v>
      </c>
      <c r="H124" s="8">
        <v>716822</v>
      </c>
      <c r="I124" s="8">
        <v>716822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518440</v>
      </c>
      <c r="R124" s="8">
        <v>518440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260</v>
      </c>
      <c r="G125" s="53" t="s">
        <v>366</v>
      </c>
      <c r="H125" s="8">
        <v>332000</v>
      </c>
      <c r="I125" s="8">
        <v>332000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332000</v>
      </c>
      <c r="R125" s="8">
        <v>332000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260</v>
      </c>
      <c r="G126" s="53" t="s">
        <v>367</v>
      </c>
      <c r="H126" s="8">
        <v>3384137</v>
      </c>
      <c r="I126" s="8">
        <v>3384137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3384137.21</v>
      </c>
      <c r="R126" s="8">
        <v>3384137.21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260</v>
      </c>
      <c r="G127" s="53" t="s">
        <v>368</v>
      </c>
      <c r="H127" s="8">
        <v>425000</v>
      </c>
      <c r="I127" s="8">
        <v>425000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425000</v>
      </c>
      <c r="R127" s="8">
        <v>425000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260</v>
      </c>
      <c r="G128" s="53" t="s">
        <v>369</v>
      </c>
      <c r="H128" s="8">
        <v>400000</v>
      </c>
      <c r="I128" s="8">
        <v>400000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400000</v>
      </c>
      <c r="R128" s="8">
        <v>400000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260</v>
      </c>
      <c r="G129" s="53" t="s">
        <v>370</v>
      </c>
      <c r="H129" s="8">
        <v>677600</v>
      </c>
      <c r="I129" s="8">
        <v>677600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677600</v>
      </c>
      <c r="R129" s="8">
        <v>677600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260</v>
      </c>
      <c r="G130" s="53" t="s">
        <v>371</v>
      </c>
      <c r="H130" s="8">
        <v>589928</v>
      </c>
      <c r="I130" s="8">
        <v>589928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576436</v>
      </c>
      <c r="R130" s="8">
        <v>576436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260</v>
      </c>
      <c r="G131" s="53" t="s">
        <v>372</v>
      </c>
      <c r="H131" s="8">
        <v>320000</v>
      </c>
      <c r="I131" s="8">
        <v>110000</v>
      </c>
      <c r="J131" s="8">
        <v>0</v>
      </c>
      <c r="K131" s="8">
        <v>210000</v>
      </c>
      <c r="L131" s="8">
        <v>0</v>
      </c>
      <c r="M131" s="9">
        <v>34.37</v>
      </c>
      <c r="N131" s="9">
        <v>0</v>
      </c>
      <c r="O131" s="9">
        <v>65.62</v>
      </c>
      <c r="P131" s="9">
        <v>0</v>
      </c>
      <c r="Q131" s="8">
        <v>312000.03</v>
      </c>
      <c r="R131" s="8">
        <v>110000</v>
      </c>
      <c r="S131" s="8">
        <v>0</v>
      </c>
      <c r="T131" s="8">
        <v>202000.03</v>
      </c>
      <c r="U131" s="8">
        <v>0</v>
      </c>
      <c r="V131" s="9">
        <v>35.25</v>
      </c>
      <c r="W131" s="9">
        <v>0</v>
      </c>
      <c r="X131" s="9">
        <v>64.74</v>
      </c>
      <c r="Y131" s="9">
        <v>0</v>
      </c>
    </row>
    <row r="132" spans="1:25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260</v>
      </c>
      <c r="G132" s="53" t="s">
        <v>373</v>
      </c>
      <c r="H132" s="8">
        <v>460000</v>
      </c>
      <c r="I132" s="8">
        <v>460000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360000</v>
      </c>
      <c r="R132" s="8">
        <v>360000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260</v>
      </c>
      <c r="G133" s="53" t="s">
        <v>374</v>
      </c>
      <c r="H133" s="8">
        <v>183663</v>
      </c>
      <c r="I133" s="8">
        <v>0</v>
      </c>
      <c r="J133" s="8">
        <v>0</v>
      </c>
      <c r="K133" s="8">
        <v>183663</v>
      </c>
      <c r="L133" s="8">
        <v>0</v>
      </c>
      <c r="M133" s="9">
        <v>0</v>
      </c>
      <c r="N133" s="9">
        <v>0</v>
      </c>
      <c r="O133" s="9">
        <v>100</v>
      </c>
      <c r="P133" s="9">
        <v>0</v>
      </c>
      <c r="Q133" s="8">
        <v>124518.07</v>
      </c>
      <c r="R133" s="8">
        <v>0</v>
      </c>
      <c r="S133" s="8">
        <v>0</v>
      </c>
      <c r="T133" s="8">
        <v>124518.07</v>
      </c>
      <c r="U133" s="8">
        <v>0</v>
      </c>
      <c r="V133" s="9">
        <v>0</v>
      </c>
      <c r="W133" s="9">
        <v>0</v>
      </c>
      <c r="X133" s="9">
        <v>100</v>
      </c>
      <c r="Y133" s="9">
        <v>0</v>
      </c>
    </row>
    <row r="134" spans="1:25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260</v>
      </c>
      <c r="G134" s="53" t="s">
        <v>375</v>
      </c>
      <c r="H134" s="8">
        <v>200000</v>
      </c>
      <c r="I134" s="8">
        <v>200000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200000</v>
      </c>
      <c r="R134" s="8">
        <v>200000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260</v>
      </c>
      <c r="G135" s="53" t="s">
        <v>376</v>
      </c>
      <c r="H135" s="8">
        <v>608000</v>
      </c>
      <c r="I135" s="8">
        <v>608000</v>
      </c>
      <c r="J135" s="8">
        <v>0</v>
      </c>
      <c r="K135" s="8">
        <v>0</v>
      </c>
      <c r="L135" s="8">
        <v>0</v>
      </c>
      <c r="M135" s="9">
        <v>100</v>
      </c>
      <c r="N135" s="9">
        <v>0</v>
      </c>
      <c r="O135" s="9">
        <v>0</v>
      </c>
      <c r="P135" s="9">
        <v>0</v>
      </c>
      <c r="Q135" s="8">
        <v>608000</v>
      </c>
      <c r="R135" s="8">
        <v>608000</v>
      </c>
      <c r="S135" s="8">
        <v>0</v>
      </c>
      <c r="T135" s="8">
        <v>0</v>
      </c>
      <c r="U135" s="8">
        <v>0</v>
      </c>
      <c r="V135" s="9">
        <v>100</v>
      </c>
      <c r="W135" s="9">
        <v>0</v>
      </c>
      <c r="X135" s="9">
        <v>0</v>
      </c>
      <c r="Y135" s="9">
        <v>0</v>
      </c>
    </row>
    <row r="136" spans="1:25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260</v>
      </c>
      <c r="G136" s="53" t="s">
        <v>377</v>
      </c>
      <c r="H136" s="8">
        <v>1200000</v>
      </c>
      <c r="I136" s="8">
        <v>500000</v>
      </c>
      <c r="J136" s="8">
        <v>0</v>
      </c>
      <c r="K136" s="8">
        <v>0</v>
      </c>
      <c r="L136" s="8">
        <v>700000</v>
      </c>
      <c r="M136" s="9">
        <v>41.66</v>
      </c>
      <c r="N136" s="9">
        <v>0</v>
      </c>
      <c r="O136" s="9">
        <v>0</v>
      </c>
      <c r="P136" s="9">
        <v>58.33</v>
      </c>
      <c r="Q136" s="8">
        <v>1200000</v>
      </c>
      <c r="R136" s="8">
        <v>500000</v>
      </c>
      <c r="S136" s="8">
        <v>0</v>
      </c>
      <c r="T136" s="8">
        <v>0</v>
      </c>
      <c r="U136" s="8">
        <v>700000</v>
      </c>
      <c r="V136" s="9">
        <v>41.66</v>
      </c>
      <c r="W136" s="9">
        <v>0</v>
      </c>
      <c r="X136" s="9">
        <v>0</v>
      </c>
      <c r="Y136" s="9">
        <v>58.33</v>
      </c>
    </row>
    <row r="137" spans="1:25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260</v>
      </c>
      <c r="G137" s="53" t="s">
        <v>378</v>
      </c>
      <c r="H137" s="8">
        <v>109900</v>
      </c>
      <c r="I137" s="8">
        <v>109900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109900</v>
      </c>
      <c r="R137" s="8">
        <v>109900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260</v>
      </c>
      <c r="G138" s="53" t="s">
        <v>379</v>
      </c>
      <c r="H138" s="8">
        <v>561994.65</v>
      </c>
      <c r="I138" s="8">
        <v>462000</v>
      </c>
      <c r="J138" s="8">
        <v>0</v>
      </c>
      <c r="K138" s="8">
        <v>99994.65</v>
      </c>
      <c r="L138" s="8">
        <v>0</v>
      </c>
      <c r="M138" s="9">
        <v>82.2</v>
      </c>
      <c r="N138" s="9">
        <v>0</v>
      </c>
      <c r="O138" s="9">
        <v>17.79</v>
      </c>
      <c r="P138" s="9">
        <v>0</v>
      </c>
      <c r="Q138" s="8">
        <v>561630</v>
      </c>
      <c r="R138" s="8">
        <v>462000</v>
      </c>
      <c r="S138" s="8">
        <v>0</v>
      </c>
      <c r="T138" s="8">
        <v>99630</v>
      </c>
      <c r="U138" s="8">
        <v>0</v>
      </c>
      <c r="V138" s="9">
        <v>82.26</v>
      </c>
      <c r="W138" s="9">
        <v>0</v>
      </c>
      <c r="X138" s="9">
        <v>17.73</v>
      </c>
      <c r="Y138" s="9">
        <v>0</v>
      </c>
    </row>
    <row r="139" spans="1:25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260</v>
      </c>
      <c r="G139" s="53" t="s">
        <v>380</v>
      </c>
      <c r="H139" s="8">
        <v>1015797</v>
      </c>
      <c r="I139" s="8">
        <v>1015797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1015797</v>
      </c>
      <c r="R139" s="8">
        <v>1015797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260</v>
      </c>
      <c r="G140" s="53" t="s">
        <v>381</v>
      </c>
      <c r="H140" s="8">
        <v>400000</v>
      </c>
      <c r="I140" s="8">
        <v>400000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400000</v>
      </c>
      <c r="R140" s="8">
        <v>400000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260</v>
      </c>
      <c r="G141" s="53" t="s">
        <v>382</v>
      </c>
      <c r="H141" s="8">
        <v>775832</v>
      </c>
      <c r="I141" s="8">
        <v>775832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775832</v>
      </c>
      <c r="R141" s="8">
        <v>775832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260</v>
      </c>
      <c r="G142" s="53" t="s">
        <v>383</v>
      </c>
      <c r="H142" s="8">
        <v>122320</v>
      </c>
      <c r="I142" s="8">
        <v>122320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122320</v>
      </c>
      <c r="R142" s="8">
        <v>122320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260</v>
      </c>
      <c r="G143" s="53" t="s">
        <v>384</v>
      </c>
      <c r="H143" s="8">
        <v>951982</v>
      </c>
      <c r="I143" s="8">
        <v>951982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951982</v>
      </c>
      <c r="R143" s="8">
        <v>951982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260</v>
      </c>
      <c r="G144" s="53" t="s">
        <v>385</v>
      </c>
      <c r="H144" s="8">
        <v>763226</v>
      </c>
      <c r="I144" s="8">
        <v>763226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763226</v>
      </c>
      <c r="R144" s="8">
        <v>763226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260</v>
      </c>
      <c r="G145" s="53" t="s">
        <v>272</v>
      </c>
      <c r="H145" s="8">
        <v>563300</v>
      </c>
      <c r="I145" s="8">
        <v>563300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563300</v>
      </c>
      <c r="R145" s="8">
        <v>563300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260</v>
      </c>
      <c r="G146" s="53" t="s">
        <v>386</v>
      </c>
      <c r="H146" s="8">
        <v>2000000</v>
      </c>
      <c r="I146" s="8">
        <v>1450000</v>
      </c>
      <c r="J146" s="8">
        <v>0</v>
      </c>
      <c r="K146" s="8">
        <v>550000</v>
      </c>
      <c r="L146" s="8">
        <v>0</v>
      </c>
      <c r="M146" s="9">
        <v>72.5</v>
      </c>
      <c r="N146" s="9">
        <v>0</v>
      </c>
      <c r="O146" s="9">
        <v>27.5</v>
      </c>
      <c r="P146" s="9">
        <v>0</v>
      </c>
      <c r="Q146" s="8">
        <v>2000000</v>
      </c>
      <c r="R146" s="8">
        <v>1450000</v>
      </c>
      <c r="S146" s="8">
        <v>0</v>
      </c>
      <c r="T146" s="8">
        <v>550000</v>
      </c>
      <c r="U146" s="8">
        <v>0</v>
      </c>
      <c r="V146" s="9">
        <v>72.5</v>
      </c>
      <c r="W146" s="9">
        <v>0</v>
      </c>
      <c r="X146" s="9">
        <v>27.5</v>
      </c>
      <c r="Y146" s="9">
        <v>0</v>
      </c>
    </row>
    <row r="147" spans="1:25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260</v>
      </c>
      <c r="G147" s="53" t="s">
        <v>387</v>
      </c>
      <c r="H147" s="8">
        <v>1637778</v>
      </c>
      <c r="I147" s="8">
        <v>1637778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1637778</v>
      </c>
      <c r="R147" s="8">
        <v>1637778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260</v>
      </c>
      <c r="G148" s="53" t="s">
        <v>388</v>
      </c>
      <c r="H148" s="8">
        <v>962790</v>
      </c>
      <c r="I148" s="8">
        <v>962790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962790</v>
      </c>
      <c r="R148" s="8">
        <v>962790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260</v>
      </c>
      <c r="G149" s="53" t="s">
        <v>389</v>
      </c>
      <c r="H149" s="8">
        <v>849405.94</v>
      </c>
      <c r="I149" s="8">
        <v>849405.94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849405.94</v>
      </c>
      <c r="R149" s="8">
        <v>849405.94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260</v>
      </c>
      <c r="G150" s="53" t="s">
        <v>390</v>
      </c>
      <c r="H150" s="8">
        <v>627647.05</v>
      </c>
      <c r="I150" s="8">
        <v>627647.05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627647.05</v>
      </c>
      <c r="R150" s="8">
        <v>627647.05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260</v>
      </c>
      <c r="G151" s="53" t="s">
        <v>391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"/>
      <c r="N151" s="9"/>
      <c r="O151" s="9"/>
      <c r="P151" s="9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9"/>
      <c r="W151" s="9"/>
      <c r="X151" s="9"/>
      <c r="Y151" s="9"/>
    </row>
    <row r="152" spans="1:25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260</v>
      </c>
      <c r="G152" s="53" t="s">
        <v>274</v>
      </c>
      <c r="H152" s="8">
        <v>1034000</v>
      </c>
      <c r="I152" s="8">
        <v>1034000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1034000</v>
      </c>
      <c r="R152" s="8">
        <v>1034000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260</v>
      </c>
      <c r="G153" s="53" t="s">
        <v>392</v>
      </c>
      <c r="H153" s="8">
        <v>482980</v>
      </c>
      <c r="I153" s="8">
        <v>482980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482256.92</v>
      </c>
      <c r="R153" s="8">
        <v>482256.92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260</v>
      </c>
      <c r="G154" s="53" t="s">
        <v>275</v>
      </c>
      <c r="H154" s="8">
        <v>1500000</v>
      </c>
      <c r="I154" s="8">
        <v>1500000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1500000</v>
      </c>
      <c r="R154" s="8">
        <v>1500000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260</v>
      </c>
      <c r="G155" s="53" t="s">
        <v>393</v>
      </c>
      <c r="H155" s="8">
        <v>1300000</v>
      </c>
      <c r="I155" s="8">
        <v>1300000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1300000</v>
      </c>
      <c r="R155" s="8">
        <v>1300000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260</v>
      </c>
      <c r="G156" s="53" t="s">
        <v>394</v>
      </c>
      <c r="H156" s="8">
        <v>825000</v>
      </c>
      <c r="I156" s="8">
        <v>825000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825000</v>
      </c>
      <c r="R156" s="8">
        <v>825000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260</v>
      </c>
      <c r="G157" s="53" t="s">
        <v>395</v>
      </c>
      <c r="H157" s="8">
        <v>365389</v>
      </c>
      <c r="I157" s="8">
        <v>365389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365389</v>
      </c>
      <c r="R157" s="8">
        <v>365389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260</v>
      </c>
      <c r="G158" s="53" t="s">
        <v>396</v>
      </c>
      <c r="H158" s="8">
        <v>850000</v>
      </c>
      <c r="I158" s="8">
        <v>800000</v>
      </c>
      <c r="J158" s="8">
        <v>0</v>
      </c>
      <c r="K158" s="8">
        <v>50000</v>
      </c>
      <c r="L158" s="8">
        <v>0</v>
      </c>
      <c r="M158" s="9">
        <v>94.11</v>
      </c>
      <c r="N158" s="9">
        <v>0</v>
      </c>
      <c r="O158" s="9">
        <v>5.88</v>
      </c>
      <c r="P158" s="9">
        <v>0</v>
      </c>
      <c r="Q158" s="8">
        <v>850000</v>
      </c>
      <c r="R158" s="8">
        <v>800000</v>
      </c>
      <c r="S158" s="8">
        <v>0</v>
      </c>
      <c r="T158" s="8">
        <v>50000</v>
      </c>
      <c r="U158" s="8">
        <v>0</v>
      </c>
      <c r="V158" s="9">
        <v>94.11</v>
      </c>
      <c r="W158" s="9">
        <v>0</v>
      </c>
      <c r="X158" s="9">
        <v>5.88</v>
      </c>
      <c r="Y158" s="9">
        <v>0</v>
      </c>
    </row>
    <row r="159" spans="1:25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260</v>
      </c>
      <c r="G159" s="53" t="s">
        <v>397</v>
      </c>
      <c r="H159" s="8">
        <v>255000</v>
      </c>
      <c r="I159" s="8">
        <v>200000</v>
      </c>
      <c r="J159" s="8">
        <v>0</v>
      </c>
      <c r="K159" s="8">
        <v>55000</v>
      </c>
      <c r="L159" s="8">
        <v>0</v>
      </c>
      <c r="M159" s="9">
        <v>78.43</v>
      </c>
      <c r="N159" s="9">
        <v>0</v>
      </c>
      <c r="O159" s="9">
        <v>21.56</v>
      </c>
      <c r="P159" s="9">
        <v>0</v>
      </c>
      <c r="Q159" s="8">
        <v>255000</v>
      </c>
      <c r="R159" s="8">
        <v>200000</v>
      </c>
      <c r="S159" s="8">
        <v>0</v>
      </c>
      <c r="T159" s="8">
        <v>55000</v>
      </c>
      <c r="U159" s="8">
        <v>0</v>
      </c>
      <c r="V159" s="9">
        <v>78.43</v>
      </c>
      <c r="W159" s="9">
        <v>0</v>
      </c>
      <c r="X159" s="9">
        <v>21.56</v>
      </c>
      <c r="Y159" s="9">
        <v>0</v>
      </c>
    </row>
    <row r="160" spans="1:25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260</v>
      </c>
      <c r="G160" s="53" t="s">
        <v>398</v>
      </c>
      <c r="H160" s="8">
        <v>960616</v>
      </c>
      <c r="I160" s="8">
        <v>960616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960616</v>
      </c>
      <c r="R160" s="8">
        <v>960616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260</v>
      </c>
      <c r="G161" s="53" t="s">
        <v>399</v>
      </c>
      <c r="H161" s="8">
        <v>540000</v>
      </c>
      <c r="I161" s="8">
        <v>540000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540000</v>
      </c>
      <c r="R161" s="8">
        <v>540000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260</v>
      </c>
      <c r="G162" s="53" t="s">
        <v>400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9"/>
      <c r="N162" s="9"/>
      <c r="O162" s="9"/>
      <c r="P162" s="9"/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9"/>
      <c r="W162" s="9"/>
      <c r="X162" s="9"/>
      <c r="Y162" s="9"/>
    </row>
    <row r="163" spans="1:25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260</v>
      </c>
      <c r="G163" s="53" t="s">
        <v>401</v>
      </c>
      <c r="H163" s="8">
        <v>890208</v>
      </c>
      <c r="I163" s="8">
        <v>890208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890207.28</v>
      </c>
      <c r="R163" s="8">
        <v>890207.28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260</v>
      </c>
      <c r="G164" s="53" t="s">
        <v>402</v>
      </c>
      <c r="H164" s="8">
        <v>275500</v>
      </c>
      <c r="I164" s="8">
        <v>0</v>
      </c>
      <c r="J164" s="8">
        <v>0</v>
      </c>
      <c r="K164" s="8">
        <v>275500</v>
      </c>
      <c r="L164" s="8">
        <v>0</v>
      </c>
      <c r="M164" s="9">
        <v>0</v>
      </c>
      <c r="N164" s="9">
        <v>0</v>
      </c>
      <c r="O164" s="9">
        <v>100</v>
      </c>
      <c r="P164" s="9">
        <v>0</v>
      </c>
      <c r="Q164" s="8">
        <v>274226</v>
      </c>
      <c r="R164" s="8">
        <v>0</v>
      </c>
      <c r="S164" s="8">
        <v>0</v>
      </c>
      <c r="T164" s="8">
        <v>274226</v>
      </c>
      <c r="U164" s="8">
        <v>0</v>
      </c>
      <c r="V164" s="9">
        <v>0</v>
      </c>
      <c r="W164" s="9">
        <v>0</v>
      </c>
      <c r="X164" s="9">
        <v>100</v>
      </c>
      <c r="Y164" s="9">
        <v>0</v>
      </c>
    </row>
    <row r="165" spans="1:25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260</v>
      </c>
      <c r="G165" s="53" t="s">
        <v>403</v>
      </c>
      <c r="H165" s="8">
        <v>1156782.5</v>
      </c>
      <c r="I165" s="8">
        <v>1100000</v>
      </c>
      <c r="J165" s="8">
        <v>0</v>
      </c>
      <c r="K165" s="8">
        <v>56782.5</v>
      </c>
      <c r="L165" s="8">
        <v>0</v>
      </c>
      <c r="M165" s="9">
        <v>95.09</v>
      </c>
      <c r="N165" s="9">
        <v>0</v>
      </c>
      <c r="O165" s="9">
        <v>4.9</v>
      </c>
      <c r="P165" s="9">
        <v>0</v>
      </c>
      <c r="Q165" s="8">
        <v>1156782.5</v>
      </c>
      <c r="R165" s="8">
        <v>1100000</v>
      </c>
      <c r="S165" s="8">
        <v>0</v>
      </c>
      <c r="T165" s="8">
        <v>56782.5</v>
      </c>
      <c r="U165" s="8">
        <v>0</v>
      </c>
      <c r="V165" s="9">
        <v>95.09</v>
      </c>
      <c r="W165" s="9">
        <v>0</v>
      </c>
      <c r="X165" s="9">
        <v>4.9</v>
      </c>
      <c r="Y165" s="9">
        <v>0</v>
      </c>
    </row>
    <row r="166" spans="1:25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260</v>
      </c>
      <c r="G166" s="53" t="s">
        <v>404</v>
      </c>
      <c r="H166" s="8">
        <v>1141205.77</v>
      </c>
      <c r="I166" s="8">
        <v>1071205.77</v>
      </c>
      <c r="J166" s="8">
        <v>0</v>
      </c>
      <c r="K166" s="8">
        <v>70000</v>
      </c>
      <c r="L166" s="8">
        <v>0</v>
      </c>
      <c r="M166" s="9">
        <v>93.86</v>
      </c>
      <c r="N166" s="9">
        <v>0</v>
      </c>
      <c r="O166" s="9">
        <v>6.13</v>
      </c>
      <c r="P166" s="9">
        <v>0</v>
      </c>
      <c r="Q166" s="8">
        <v>673400</v>
      </c>
      <c r="R166" s="8">
        <v>673400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260</v>
      </c>
      <c r="G167" s="53" t="s">
        <v>405</v>
      </c>
      <c r="H167" s="8">
        <v>456667</v>
      </c>
      <c r="I167" s="8">
        <v>456667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456666.6</v>
      </c>
      <c r="R167" s="8">
        <v>456666.6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260</v>
      </c>
      <c r="G168" s="53" t="s">
        <v>406</v>
      </c>
      <c r="H168" s="8">
        <v>1894372.88</v>
      </c>
      <c r="I168" s="8">
        <v>1894372.88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1894372.88</v>
      </c>
      <c r="R168" s="8">
        <v>1894372.88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260</v>
      </c>
      <c r="G169" s="53" t="s">
        <v>407</v>
      </c>
      <c r="H169" s="8">
        <v>1409032</v>
      </c>
      <c r="I169" s="8">
        <v>1409032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1409032</v>
      </c>
      <c r="R169" s="8">
        <v>1409032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260</v>
      </c>
      <c r="G170" s="53" t="s">
        <v>408</v>
      </c>
      <c r="H170" s="8">
        <v>1228152</v>
      </c>
      <c r="I170" s="8">
        <v>0</v>
      </c>
      <c r="J170" s="8">
        <v>0</v>
      </c>
      <c r="K170" s="8">
        <v>125000</v>
      </c>
      <c r="L170" s="8">
        <v>1103152</v>
      </c>
      <c r="M170" s="9">
        <v>0</v>
      </c>
      <c r="N170" s="9">
        <v>0</v>
      </c>
      <c r="O170" s="9">
        <v>10.17</v>
      </c>
      <c r="P170" s="9">
        <v>89.82</v>
      </c>
      <c r="Q170" s="8">
        <v>118546.15</v>
      </c>
      <c r="R170" s="8">
        <v>0</v>
      </c>
      <c r="S170" s="8">
        <v>0</v>
      </c>
      <c r="T170" s="8">
        <v>118546.15</v>
      </c>
      <c r="U170" s="8">
        <v>0</v>
      </c>
      <c r="V170" s="9">
        <v>0</v>
      </c>
      <c r="W170" s="9">
        <v>0</v>
      </c>
      <c r="X170" s="9">
        <v>100</v>
      </c>
      <c r="Y170" s="9">
        <v>0</v>
      </c>
    </row>
    <row r="171" spans="1:25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260</v>
      </c>
      <c r="G171" s="53" t="s">
        <v>409</v>
      </c>
      <c r="H171" s="8">
        <v>693653</v>
      </c>
      <c r="I171" s="8">
        <v>665000</v>
      </c>
      <c r="J171" s="8">
        <v>0</v>
      </c>
      <c r="K171" s="8">
        <v>28653</v>
      </c>
      <c r="L171" s="8">
        <v>0</v>
      </c>
      <c r="M171" s="9">
        <v>95.86</v>
      </c>
      <c r="N171" s="9">
        <v>0</v>
      </c>
      <c r="O171" s="9">
        <v>4.13</v>
      </c>
      <c r="P171" s="9">
        <v>0</v>
      </c>
      <c r="Q171" s="8">
        <v>693653</v>
      </c>
      <c r="R171" s="8">
        <v>665000</v>
      </c>
      <c r="S171" s="8">
        <v>0</v>
      </c>
      <c r="T171" s="8">
        <v>28653</v>
      </c>
      <c r="U171" s="8">
        <v>0</v>
      </c>
      <c r="V171" s="9">
        <v>95.86</v>
      </c>
      <c r="W171" s="9">
        <v>0</v>
      </c>
      <c r="X171" s="9">
        <v>4.13</v>
      </c>
      <c r="Y171" s="9">
        <v>0</v>
      </c>
    </row>
    <row r="172" spans="1:25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260</v>
      </c>
      <c r="G172" s="53" t="s">
        <v>410</v>
      </c>
      <c r="H172" s="8">
        <v>1149619.61</v>
      </c>
      <c r="I172" s="8">
        <v>969465.61</v>
      </c>
      <c r="J172" s="8">
        <v>0</v>
      </c>
      <c r="K172" s="8">
        <v>0</v>
      </c>
      <c r="L172" s="8">
        <v>180154</v>
      </c>
      <c r="M172" s="9">
        <v>84.32</v>
      </c>
      <c r="N172" s="9">
        <v>0</v>
      </c>
      <c r="O172" s="9">
        <v>0</v>
      </c>
      <c r="P172" s="9">
        <v>15.67</v>
      </c>
      <c r="Q172" s="8">
        <v>1144618.87</v>
      </c>
      <c r="R172" s="8">
        <v>964465.61</v>
      </c>
      <c r="S172" s="8">
        <v>0</v>
      </c>
      <c r="T172" s="8">
        <v>0</v>
      </c>
      <c r="U172" s="8">
        <v>180153.26</v>
      </c>
      <c r="V172" s="9">
        <v>84.26</v>
      </c>
      <c r="W172" s="9">
        <v>0</v>
      </c>
      <c r="X172" s="9">
        <v>0</v>
      </c>
      <c r="Y172" s="9">
        <v>15.73</v>
      </c>
    </row>
    <row r="173" spans="1:25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260</v>
      </c>
      <c r="G173" s="53" t="s">
        <v>276</v>
      </c>
      <c r="H173" s="8">
        <v>1999005</v>
      </c>
      <c r="I173" s="8">
        <v>1999005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1999004.78</v>
      </c>
      <c r="R173" s="8">
        <v>1999004.78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260</v>
      </c>
      <c r="G174" s="53" t="s">
        <v>411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9"/>
      <c r="N174" s="9"/>
      <c r="O174" s="9"/>
      <c r="P174" s="9"/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9"/>
      <c r="W174" s="9"/>
      <c r="X174" s="9"/>
      <c r="Y174" s="9"/>
    </row>
    <row r="175" spans="1:25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260</v>
      </c>
      <c r="G175" s="53" t="s">
        <v>412</v>
      </c>
      <c r="H175" s="8">
        <v>850600</v>
      </c>
      <c r="I175" s="8">
        <v>850600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861484</v>
      </c>
      <c r="R175" s="8">
        <v>850600</v>
      </c>
      <c r="S175" s="8">
        <v>0</v>
      </c>
      <c r="T175" s="8">
        <v>10884</v>
      </c>
      <c r="U175" s="8">
        <v>0</v>
      </c>
      <c r="V175" s="9">
        <v>98.73</v>
      </c>
      <c r="W175" s="9">
        <v>0</v>
      </c>
      <c r="X175" s="9">
        <v>1.26</v>
      </c>
      <c r="Y175" s="9">
        <v>0</v>
      </c>
    </row>
    <row r="176" spans="1:25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260</v>
      </c>
      <c r="G176" s="53" t="s">
        <v>413</v>
      </c>
      <c r="H176" s="8">
        <v>695874.32</v>
      </c>
      <c r="I176" s="8">
        <v>695874.32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695874.32</v>
      </c>
      <c r="R176" s="8">
        <v>695874.32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260</v>
      </c>
      <c r="G177" s="53" t="s">
        <v>414</v>
      </c>
      <c r="H177" s="8">
        <v>496000</v>
      </c>
      <c r="I177" s="8">
        <v>496000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496000</v>
      </c>
      <c r="R177" s="8">
        <v>496000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260</v>
      </c>
      <c r="G178" s="53" t="s">
        <v>415</v>
      </c>
      <c r="H178" s="8">
        <v>1020000</v>
      </c>
      <c r="I178" s="8">
        <v>1020000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1020000</v>
      </c>
      <c r="R178" s="8">
        <v>1020000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260</v>
      </c>
      <c r="G179" s="53" t="s">
        <v>416</v>
      </c>
      <c r="H179" s="8">
        <v>978580</v>
      </c>
      <c r="I179" s="8">
        <v>978580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978580</v>
      </c>
      <c r="R179" s="8">
        <v>978580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260</v>
      </c>
      <c r="G180" s="53" t="s">
        <v>417</v>
      </c>
      <c r="H180" s="8">
        <v>2416470</v>
      </c>
      <c r="I180" s="8">
        <v>2416470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2416470</v>
      </c>
      <c r="R180" s="8">
        <v>2416470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260</v>
      </c>
      <c r="G181" s="53" t="s">
        <v>418</v>
      </c>
      <c r="H181" s="8">
        <v>605340.72</v>
      </c>
      <c r="I181" s="8">
        <v>605340.72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605340.72</v>
      </c>
      <c r="R181" s="8">
        <v>605340.72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260</v>
      </c>
      <c r="G182" s="53" t="s">
        <v>419</v>
      </c>
      <c r="H182" s="8">
        <v>724900</v>
      </c>
      <c r="I182" s="8">
        <v>724900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724900</v>
      </c>
      <c r="R182" s="8">
        <v>724900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260</v>
      </c>
      <c r="G183" s="53" t="s">
        <v>420</v>
      </c>
      <c r="H183" s="8">
        <v>500000</v>
      </c>
      <c r="I183" s="8">
        <v>500000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500000</v>
      </c>
      <c r="R183" s="8">
        <v>500000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260</v>
      </c>
      <c r="G184" s="53" t="s">
        <v>421</v>
      </c>
      <c r="H184" s="8">
        <v>735673</v>
      </c>
      <c r="I184" s="8">
        <v>635673</v>
      </c>
      <c r="J184" s="8">
        <v>0</v>
      </c>
      <c r="K184" s="8">
        <v>100000</v>
      </c>
      <c r="L184" s="8">
        <v>0</v>
      </c>
      <c r="M184" s="9">
        <v>86.4</v>
      </c>
      <c r="N184" s="9">
        <v>0</v>
      </c>
      <c r="O184" s="9">
        <v>13.59</v>
      </c>
      <c r="P184" s="9">
        <v>0</v>
      </c>
      <c r="Q184" s="8">
        <v>735673</v>
      </c>
      <c r="R184" s="8">
        <v>635673</v>
      </c>
      <c r="S184" s="8">
        <v>0</v>
      </c>
      <c r="T184" s="8">
        <v>100000</v>
      </c>
      <c r="U184" s="8">
        <v>0</v>
      </c>
      <c r="V184" s="9">
        <v>86.4</v>
      </c>
      <c r="W184" s="9">
        <v>0</v>
      </c>
      <c r="X184" s="9">
        <v>13.59</v>
      </c>
      <c r="Y184" s="9">
        <v>0</v>
      </c>
    </row>
    <row r="185" spans="1:25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260</v>
      </c>
      <c r="G185" s="53" t="s">
        <v>422</v>
      </c>
      <c r="H185" s="8">
        <v>394000</v>
      </c>
      <c r="I185" s="8">
        <v>394000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394000</v>
      </c>
      <c r="R185" s="8">
        <v>394000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260</v>
      </c>
      <c r="G186" s="53" t="s">
        <v>423</v>
      </c>
      <c r="H186" s="8">
        <v>4272308</v>
      </c>
      <c r="I186" s="8">
        <v>4172308</v>
      </c>
      <c r="J186" s="8">
        <v>0</v>
      </c>
      <c r="K186" s="8">
        <v>100000</v>
      </c>
      <c r="L186" s="8">
        <v>0</v>
      </c>
      <c r="M186" s="9">
        <v>97.65</v>
      </c>
      <c r="N186" s="9">
        <v>0</v>
      </c>
      <c r="O186" s="9">
        <v>2.34</v>
      </c>
      <c r="P186" s="9">
        <v>0</v>
      </c>
      <c r="Q186" s="8">
        <v>4272308</v>
      </c>
      <c r="R186" s="8">
        <v>4172308</v>
      </c>
      <c r="S186" s="8">
        <v>0</v>
      </c>
      <c r="T186" s="8">
        <v>100000</v>
      </c>
      <c r="U186" s="8">
        <v>0</v>
      </c>
      <c r="V186" s="9">
        <v>97.65</v>
      </c>
      <c r="W186" s="9">
        <v>0</v>
      </c>
      <c r="X186" s="9">
        <v>2.34</v>
      </c>
      <c r="Y186" s="9">
        <v>0</v>
      </c>
    </row>
    <row r="187" spans="1:25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260</v>
      </c>
      <c r="G187" s="53" t="s">
        <v>424</v>
      </c>
      <c r="H187" s="8">
        <v>481040</v>
      </c>
      <c r="I187" s="8">
        <v>481040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481040</v>
      </c>
      <c r="R187" s="8">
        <v>481040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260</v>
      </c>
      <c r="G188" s="53" t="s">
        <v>425</v>
      </c>
      <c r="H188" s="8">
        <v>2285252</v>
      </c>
      <c r="I188" s="8">
        <v>2285252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2285252</v>
      </c>
      <c r="R188" s="8">
        <v>2285252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260</v>
      </c>
      <c r="G189" s="53" t="s">
        <v>426</v>
      </c>
      <c r="H189" s="8">
        <v>1503898</v>
      </c>
      <c r="I189" s="8">
        <v>1294904</v>
      </c>
      <c r="J189" s="8">
        <v>0</v>
      </c>
      <c r="K189" s="8">
        <v>208994</v>
      </c>
      <c r="L189" s="8">
        <v>0</v>
      </c>
      <c r="M189" s="9">
        <v>86.1</v>
      </c>
      <c r="N189" s="9">
        <v>0</v>
      </c>
      <c r="O189" s="9">
        <v>13.89</v>
      </c>
      <c r="P189" s="9">
        <v>0</v>
      </c>
      <c r="Q189" s="8">
        <v>1503898</v>
      </c>
      <c r="R189" s="8">
        <v>1294904</v>
      </c>
      <c r="S189" s="8">
        <v>0</v>
      </c>
      <c r="T189" s="8">
        <v>208994</v>
      </c>
      <c r="U189" s="8">
        <v>0</v>
      </c>
      <c r="V189" s="9">
        <v>86.1</v>
      </c>
      <c r="W189" s="9">
        <v>0</v>
      </c>
      <c r="X189" s="9">
        <v>13.89</v>
      </c>
      <c r="Y189" s="9">
        <v>0</v>
      </c>
    </row>
    <row r="190" spans="1:25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260</v>
      </c>
      <c r="G190" s="53" t="s">
        <v>427</v>
      </c>
      <c r="H190" s="8">
        <v>1750000</v>
      </c>
      <c r="I190" s="8">
        <v>1700000</v>
      </c>
      <c r="J190" s="8">
        <v>0</v>
      </c>
      <c r="K190" s="8">
        <v>50000</v>
      </c>
      <c r="L190" s="8">
        <v>0</v>
      </c>
      <c r="M190" s="9">
        <v>97.14</v>
      </c>
      <c r="N190" s="9">
        <v>0</v>
      </c>
      <c r="O190" s="9">
        <v>2.85</v>
      </c>
      <c r="P190" s="9">
        <v>0</v>
      </c>
      <c r="Q190" s="8">
        <v>1720537.9</v>
      </c>
      <c r="R190" s="8">
        <v>1700000</v>
      </c>
      <c r="S190" s="8">
        <v>0</v>
      </c>
      <c r="T190" s="8">
        <v>20537.9</v>
      </c>
      <c r="U190" s="8">
        <v>0</v>
      </c>
      <c r="V190" s="9">
        <v>98.8</v>
      </c>
      <c r="W190" s="9">
        <v>0</v>
      </c>
      <c r="X190" s="9">
        <v>1.19</v>
      </c>
      <c r="Y190" s="9">
        <v>0</v>
      </c>
    </row>
    <row r="191" spans="1:25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260</v>
      </c>
      <c r="G191" s="53" t="s">
        <v>428</v>
      </c>
      <c r="H191" s="8">
        <v>1269269.03</v>
      </c>
      <c r="I191" s="8">
        <v>1000000</v>
      </c>
      <c r="J191" s="8">
        <v>0</v>
      </c>
      <c r="K191" s="8">
        <v>269269.03</v>
      </c>
      <c r="L191" s="8">
        <v>0</v>
      </c>
      <c r="M191" s="9">
        <v>78.78</v>
      </c>
      <c r="N191" s="9">
        <v>0</v>
      </c>
      <c r="O191" s="9">
        <v>21.21</v>
      </c>
      <c r="P191" s="9">
        <v>0</v>
      </c>
      <c r="Q191" s="8">
        <v>1045636.03</v>
      </c>
      <c r="R191" s="8">
        <v>1000000</v>
      </c>
      <c r="S191" s="8">
        <v>0</v>
      </c>
      <c r="T191" s="8">
        <v>45636.03</v>
      </c>
      <c r="U191" s="8">
        <v>0</v>
      </c>
      <c r="V191" s="9">
        <v>95.63</v>
      </c>
      <c r="W191" s="9">
        <v>0</v>
      </c>
      <c r="X191" s="9">
        <v>4.36</v>
      </c>
      <c r="Y191" s="9">
        <v>0</v>
      </c>
    </row>
    <row r="192" spans="1:25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260</v>
      </c>
      <c r="G192" s="53" t="s">
        <v>429</v>
      </c>
      <c r="H192" s="8">
        <v>1996985</v>
      </c>
      <c r="I192" s="8">
        <v>1930000</v>
      </c>
      <c r="J192" s="8">
        <v>0</v>
      </c>
      <c r="K192" s="8">
        <v>66985</v>
      </c>
      <c r="L192" s="8">
        <v>0</v>
      </c>
      <c r="M192" s="9">
        <v>96.64</v>
      </c>
      <c r="N192" s="9">
        <v>0</v>
      </c>
      <c r="O192" s="9">
        <v>3.35</v>
      </c>
      <c r="P192" s="9">
        <v>0</v>
      </c>
      <c r="Q192" s="8">
        <v>1996985</v>
      </c>
      <c r="R192" s="8">
        <v>1930000</v>
      </c>
      <c r="S192" s="8">
        <v>0</v>
      </c>
      <c r="T192" s="8">
        <v>66985</v>
      </c>
      <c r="U192" s="8">
        <v>0</v>
      </c>
      <c r="V192" s="9">
        <v>96.64</v>
      </c>
      <c r="W192" s="9">
        <v>0</v>
      </c>
      <c r="X192" s="9">
        <v>3.35</v>
      </c>
      <c r="Y192" s="9">
        <v>0</v>
      </c>
    </row>
    <row r="193" spans="1:25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260</v>
      </c>
      <c r="G193" s="53" t="s">
        <v>430</v>
      </c>
      <c r="H193" s="8">
        <v>1650000</v>
      </c>
      <c r="I193" s="8">
        <v>1650000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1650000</v>
      </c>
      <c r="R193" s="8">
        <v>1650000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260</v>
      </c>
      <c r="G194" s="53" t="s">
        <v>431</v>
      </c>
      <c r="H194" s="8">
        <v>1220000</v>
      </c>
      <c r="I194" s="8">
        <v>1220000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1220000</v>
      </c>
      <c r="R194" s="8">
        <v>1220000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260</v>
      </c>
      <c r="G195" s="53" t="s">
        <v>432</v>
      </c>
      <c r="H195" s="8">
        <v>2850000</v>
      </c>
      <c r="I195" s="8">
        <v>2850000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2850000</v>
      </c>
      <c r="R195" s="8">
        <v>2850000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260</v>
      </c>
      <c r="G196" s="53" t="s">
        <v>433</v>
      </c>
      <c r="H196" s="8">
        <v>100000</v>
      </c>
      <c r="I196" s="8">
        <v>100000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100000</v>
      </c>
      <c r="R196" s="8">
        <v>100000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260</v>
      </c>
      <c r="G197" s="53" t="s">
        <v>434</v>
      </c>
      <c r="H197" s="8">
        <v>655000</v>
      </c>
      <c r="I197" s="8">
        <v>555000</v>
      </c>
      <c r="J197" s="8">
        <v>0</v>
      </c>
      <c r="K197" s="8">
        <v>100000</v>
      </c>
      <c r="L197" s="8">
        <v>0</v>
      </c>
      <c r="M197" s="9">
        <v>84.73</v>
      </c>
      <c r="N197" s="9">
        <v>0</v>
      </c>
      <c r="O197" s="9">
        <v>15.26</v>
      </c>
      <c r="P197" s="9">
        <v>0</v>
      </c>
      <c r="Q197" s="8">
        <v>627172</v>
      </c>
      <c r="R197" s="8">
        <v>555000</v>
      </c>
      <c r="S197" s="8">
        <v>0</v>
      </c>
      <c r="T197" s="8">
        <v>72172</v>
      </c>
      <c r="U197" s="8">
        <v>0</v>
      </c>
      <c r="V197" s="9">
        <v>88.49</v>
      </c>
      <c r="W197" s="9">
        <v>0</v>
      </c>
      <c r="X197" s="9">
        <v>11.5</v>
      </c>
      <c r="Y197" s="9">
        <v>0</v>
      </c>
    </row>
    <row r="198" spans="1:25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260</v>
      </c>
      <c r="G198" s="53" t="s">
        <v>435</v>
      </c>
      <c r="H198" s="8">
        <v>966548</v>
      </c>
      <c r="I198" s="8">
        <v>912000</v>
      </c>
      <c r="J198" s="8">
        <v>0</v>
      </c>
      <c r="K198" s="8">
        <v>54548</v>
      </c>
      <c r="L198" s="8">
        <v>0</v>
      </c>
      <c r="M198" s="9">
        <v>94.35</v>
      </c>
      <c r="N198" s="9">
        <v>0</v>
      </c>
      <c r="O198" s="9">
        <v>5.64</v>
      </c>
      <c r="P198" s="9">
        <v>0</v>
      </c>
      <c r="Q198" s="8">
        <v>966548</v>
      </c>
      <c r="R198" s="8">
        <v>912000</v>
      </c>
      <c r="S198" s="8">
        <v>0</v>
      </c>
      <c r="T198" s="8">
        <v>54548</v>
      </c>
      <c r="U198" s="8">
        <v>0</v>
      </c>
      <c r="V198" s="9">
        <v>94.35</v>
      </c>
      <c r="W198" s="9">
        <v>0</v>
      </c>
      <c r="X198" s="9">
        <v>5.64</v>
      </c>
      <c r="Y198" s="9">
        <v>0</v>
      </c>
    </row>
    <row r="199" spans="1:25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260</v>
      </c>
      <c r="G199" s="53" t="s">
        <v>436</v>
      </c>
      <c r="H199" s="8">
        <v>1000000</v>
      </c>
      <c r="I199" s="8">
        <v>1000000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1000000</v>
      </c>
      <c r="R199" s="8">
        <v>1000000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260</v>
      </c>
      <c r="G200" s="53" t="s">
        <v>437</v>
      </c>
      <c r="H200" s="8">
        <v>480117.7</v>
      </c>
      <c r="I200" s="8">
        <v>480117.7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480117.7</v>
      </c>
      <c r="R200" s="8">
        <v>480117.7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260</v>
      </c>
      <c r="G201" s="53" t="s">
        <v>438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9"/>
      <c r="N201" s="9"/>
      <c r="O201" s="9"/>
      <c r="P201" s="9"/>
      <c r="Q201" s="8">
        <v>404000</v>
      </c>
      <c r="R201" s="8">
        <v>404000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260</v>
      </c>
      <c r="G202" s="53" t="s">
        <v>439</v>
      </c>
      <c r="H202" s="8">
        <v>3395080</v>
      </c>
      <c r="I202" s="8">
        <v>3300000</v>
      </c>
      <c r="J202" s="8">
        <v>0</v>
      </c>
      <c r="K202" s="8">
        <v>95080</v>
      </c>
      <c r="L202" s="8">
        <v>0</v>
      </c>
      <c r="M202" s="9">
        <v>97.19</v>
      </c>
      <c r="N202" s="9">
        <v>0</v>
      </c>
      <c r="O202" s="9">
        <v>2.8</v>
      </c>
      <c r="P202" s="9">
        <v>0</v>
      </c>
      <c r="Q202" s="8">
        <v>3363630</v>
      </c>
      <c r="R202" s="8">
        <v>3300000</v>
      </c>
      <c r="S202" s="8">
        <v>0</v>
      </c>
      <c r="T202" s="8">
        <v>63630</v>
      </c>
      <c r="U202" s="8">
        <v>0</v>
      </c>
      <c r="V202" s="9">
        <v>98.1</v>
      </c>
      <c r="W202" s="9">
        <v>0</v>
      </c>
      <c r="X202" s="9">
        <v>1.89</v>
      </c>
      <c r="Y202" s="9">
        <v>0</v>
      </c>
    </row>
    <row r="203" spans="1:25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260</v>
      </c>
      <c r="G203" s="53" t="s">
        <v>440</v>
      </c>
      <c r="H203" s="8">
        <v>909000</v>
      </c>
      <c r="I203" s="8">
        <v>909000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908920</v>
      </c>
      <c r="R203" s="8">
        <v>908920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260</v>
      </c>
      <c r="G204" s="53" t="s">
        <v>441</v>
      </c>
      <c r="H204" s="8">
        <v>4216246</v>
      </c>
      <c r="I204" s="8">
        <v>1092185</v>
      </c>
      <c r="J204" s="8">
        <v>0</v>
      </c>
      <c r="K204" s="8">
        <v>160000</v>
      </c>
      <c r="L204" s="8">
        <v>2964061</v>
      </c>
      <c r="M204" s="9">
        <v>25.9</v>
      </c>
      <c r="N204" s="9">
        <v>0</v>
      </c>
      <c r="O204" s="9">
        <v>3.79</v>
      </c>
      <c r="P204" s="9">
        <v>70.3</v>
      </c>
      <c r="Q204" s="8">
        <v>1220850</v>
      </c>
      <c r="R204" s="8">
        <v>1092185</v>
      </c>
      <c r="S204" s="8">
        <v>0</v>
      </c>
      <c r="T204" s="8">
        <v>128665</v>
      </c>
      <c r="U204" s="8">
        <v>0</v>
      </c>
      <c r="V204" s="9">
        <v>89.46</v>
      </c>
      <c r="W204" s="9">
        <v>0</v>
      </c>
      <c r="X204" s="9">
        <v>10.53</v>
      </c>
      <c r="Y204" s="9">
        <v>0</v>
      </c>
    </row>
    <row r="205" spans="1:25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260</v>
      </c>
      <c r="G205" s="53" t="s">
        <v>442</v>
      </c>
      <c r="H205" s="8">
        <v>1176647.05</v>
      </c>
      <c r="I205" s="8">
        <v>1176647.05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1176647.05</v>
      </c>
      <c r="R205" s="8">
        <v>1176647.05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260</v>
      </c>
      <c r="G206" s="53" t="s">
        <v>443</v>
      </c>
      <c r="H206" s="8">
        <v>1201858</v>
      </c>
      <c r="I206" s="8">
        <v>917858</v>
      </c>
      <c r="J206" s="8">
        <v>0</v>
      </c>
      <c r="K206" s="8">
        <v>284000</v>
      </c>
      <c r="L206" s="8">
        <v>0</v>
      </c>
      <c r="M206" s="9">
        <v>76.36</v>
      </c>
      <c r="N206" s="9">
        <v>0</v>
      </c>
      <c r="O206" s="9">
        <v>23.63</v>
      </c>
      <c r="P206" s="9">
        <v>0</v>
      </c>
      <c r="Q206" s="8">
        <v>1098911.87</v>
      </c>
      <c r="R206" s="8">
        <v>917858</v>
      </c>
      <c r="S206" s="8">
        <v>0</v>
      </c>
      <c r="T206" s="8">
        <v>181053.87</v>
      </c>
      <c r="U206" s="8">
        <v>0</v>
      </c>
      <c r="V206" s="9">
        <v>83.52</v>
      </c>
      <c r="W206" s="9">
        <v>0</v>
      </c>
      <c r="X206" s="9">
        <v>16.47</v>
      </c>
      <c r="Y206" s="9">
        <v>0</v>
      </c>
    </row>
    <row r="207" spans="1:25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260</v>
      </c>
      <c r="G207" s="53" t="s">
        <v>444</v>
      </c>
      <c r="H207" s="8">
        <v>1350000</v>
      </c>
      <c r="I207" s="8">
        <v>1300000</v>
      </c>
      <c r="J207" s="8">
        <v>0</v>
      </c>
      <c r="K207" s="8">
        <v>50000</v>
      </c>
      <c r="L207" s="8">
        <v>0</v>
      </c>
      <c r="M207" s="9">
        <v>96.29</v>
      </c>
      <c r="N207" s="9">
        <v>0</v>
      </c>
      <c r="O207" s="9">
        <v>3.7</v>
      </c>
      <c r="P207" s="9">
        <v>0</v>
      </c>
      <c r="Q207" s="8">
        <v>1350000</v>
      </c>
      <c r="R207" s="8">
        <v>1300000</v>
      </c>
      <c r="S207" s="8">
        <v>0</v>
      </c>
      <c r="T207" s="8">
        <v>50000</v>
      </c>
      <c r="U207" s="8">
        <v>0</v>
      </c>
      <c r="V207" s="9">
        <v>96.29</v>
      </c>
      <c r="W207" s="9">
        <v>0</v>
      </c>
      <c r="X207" s="9">
        <v>3.7</v>
      </c>
      <c r="Y207" s="9">
        <v>0</v>
      </c>
    </row>
    <row r="208" spans="1:25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260</v>
      </c>
      <c r="G208" s="53" t="s">
        <v>445</v>
      </c>
      <c r="H208" s="8">
        <v>2012400</v>
      </c>
      <c r="I208" s="8">
        <v>1412400</v>
      </c>
      <c r="J208" s="8">
        <v>0</v>
      </c>
      <c r="K208" s="8">
        <v>600000</v>
      </c>
      <c r="L208" s="8">
        <v>0</v>
      </c>
      <c r="M208" s="9">
        <v>70.18</v>
      </c>
      <c r="N208" s="9">
        <v>0</v>
      </c>
      <c r="O208" s="9">
        <v>29.81</v>
      </c>
      <c r="P208" s="9">
        <v>0</v>
      </c>
      <c r="Q208" s="8">
        <v>1925210.14</v>
      </c>
      <c r="R208" s="8">
        <v>1412400</v>
      </c>
      <c r="S208" s="8">
        <v>0</v>
      </c>
      <c r="T208" s="8">
        <v>512810.14</v>
      </c>
      <c r="U208" s="8">
        <v>0</v>
      </c>
      <c r="V208" s="9">
        <v>73.36</v>
      </c>
      <c r="W208" s="9">
        <v>0</v>
      </c>
      <c r="X208" s="9">
        <v>26.63</v>
      </c>
      <c r="Y208" s="9">
        <v>0</v>
      </c>
    </row>
    <row r="209" spans="1:25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260</v>
      </c>
      <c r="G209" s="53" t="s">
        <v>446</v>
      </c>
      <c r="H209" s="8">
        <v>490000</v>
      </c>
      <c r="I209" s="8">
        <v>490000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490000</v>
      </c>
      <c r="R209" s="8">
        <v>490000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260</v>
      </c>
      <c r="G210" s="53" t="s">
        <v>447</v>
      </c>
      <c r="H210" s="8">
        <v>948790</v>
      </c>
      <c r="I210" s="8">
        <v>948790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948790</v>
      </c>
      <c r="R210" s="8">
        <v>948790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260</v>
      </c>
      <c r="G211" s="53" t="s">
        <v>448</v>
      </c>
      <c r="H211" s="8">
        <v>406500</v>
      </c>
      <c r="I211" s="8">
        <v>406500</v>
      </c>
      <c r="J211" s="8">
        <v>0</v>
      </c>
      <c r="K211" s="8">
        <v>0</v>
      </c>
      <c r="L211" s="8">
        <v>0</v>
      </c>
      <c r="M211" s="9">
        <v>100</v>
      </c>
      <c r="N211" s="9">
        <v>0</v>
      </c>
      <c r="O211" s="9">
        <v>0</v>
      </c>
      <c r="P211" s="9">
        <v>0</v>
      </c>
      <c r="Q211" s="8">
        <v>406500</v>
      </c>
      <c r="R211" s="8">
        <v>406500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260</v>
      </c>
      <c r="G212" s="53" t="s">
        <v>449</v>
      </c>
      <c r="H212" s="8">
        <v>1287695</v>
      </c>
      <c r="I212" s="8">
        <v>1167695</v>
      </c>
      <c r="J212" s="8">
        <v>0</v>
      </c>
      <c r="K212" s="8">
        <v>120000</v>
      </c>
      <c r="L212" s="8">
        <v>0</v>
      </c>
      <c r="M212" s="9">
        <v>90.68</v>
      </c>
      <c r="N212" s="9">
        <v>0</v>
      </c>
      <c r="O212" s="9">
        <v>9.31</v>
      </c>
      <c r="P212" s="9">
        <v>0</v>
      </c>
      <c r="Q212" s="8">
        <v>1269855</v>
      </c>
      <c r="R212" s="8">
        <v>1167695</v>
      </c>
      <c r="S212" s="8">
        <v>0</v>
      </c>
      <c r="T212" s="8">
        <v>102160</v>
      </c>
      <c r="U212" s="8">
        <v>0</v>
      </c>
      <c r="V212" s="9">
        <v>91.95</v>
      </c>
      <c r="W212" s="9">
        <v>0</v>
      </c>
      <c r="X212" s="9">
        <v>8.04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260</v>
      </c>
      <c r="G213" s="53" t="s">
        <v>450</v>
      </c>
      <c r="H213" s="8">
        <v>1200000</v>
      </c>
      <c r="I213" s="8">
        <v>1200000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1200000</v>
      </c>
      <c r="R213" s="8">
        <v>1200000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260</v>
      </c>
      <c r="G214" s="53" t="s">
        <v>451</v>
      </c>
      <c r="H214" s="8">
        <v>1294421.04</v>
      </c>
      <c r="I214" s="8">
        <v>1294421.04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1294421.04</v>
      </c>
      <c r="R214" s="8">
        <v>1294421.04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260</v>
      </c>
      <c r="G215" s="53" t="s">
        <v>452</v>
      </c>
      <c r="H215" s="8">
        <v>1512101</v>
      </c>
      <c r="I215" s="8">
        <v>1512101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1512101</v>
      </c>
      <c r="R215" s="8">
        <v>1512101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260</v>
      </c>
      <c r="G216" s="53" t="s">
        <v>453</v>
      </c>
      <c r="H216" s="8">
        <v>1254765.61</v>
      </c>
      <c r="I216" s="8">
        <v>1004765.61</v>
      </c>
      <c r="J216" s="8">
        <v>0</v>
      </c>
      <c r="K216" s="8">
        <v>250000</v>
      </c>
      <c r="L216" s="8">
        <v>0</v>
      </c>
      <c r="M216" s="9">
        <v>80.07</v>
      </c>
      <c r="N216" s="9">
        <v>0</v>
      </c>
      <c r="O216" s="9">
        <v>19.92</v>
      </c>
      <c r="P216" s="9">
        <v>0</v>
      </c>
      <c r="Q216" s="8">
        <v>1254765.61</v>
      </c>
      <c r="R216" s="8">
        <v>1004765.61</v>
      </c>
      <c r="S216" s="8">
        <v>0</v>
      </c>
      <c r="T216" s="8">
        <v>250000</v>
      </c>
      <c r="U216" s="8">
        <v>0</v>
      </c>
      <c r="V216" s="9">
        <v>80.07</v>
      </c>
      <c r="W216" s="9">
        <v>0</v>
      </c>
      <c r="X216" s="9">
        <v>19.92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260</v>
      </c>
      <c r="G217" s="53" t="s">
        <v>454</v>
      </c>
      <c r="H217" s="8">
        <v>1623672</v>
      </c>
      <c r="I217" s="8">
        <v>1623672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1623672</v>
      </c>
      <c r="R217" s="8">
        <v>1623672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455</v>
      </c>
      <c r="G218" s="53" t="s">
        <v>456</v>
      </c>
      <c r="H218" s="8">
        <v>8651410</v>
      </c>
      <c r="I218" s="8">
        <v>8651410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8000000</v>
      </c>
      <c r="R218" s="8">
        <v>8000000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455</v>
      </c>
      <c r="G219" s="53" t="s">
        <v>457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9"/>
      <c r="N219" s="9"/>
      <c r="O219" s="9"/>
      <c r="P219" s="9"/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455</v>
      </c>
      <c r="G220" s="53" t="s">
        <v>458</v>
      </c>
      <c r="H220" s="8">
        <v>95644216.29</v>
      </c>
      <c r="I220" s="8">
        <v>93194216.29</v>
      </c>
      <c r="J220" s="8">
        <v>0</v>
      </c>
      <c r="K220" s="8">
        <v>0</v>
      </c>
      <c r="L220" s="8">
        <v>2450000</v>
      </c>
      <c r="M220" s="9">
        <v>97.43</v>
      </c>
      <c r="N220" s="9">
        <v>0</v>
      </c>
      <c r="O220" s="9">
        <v>0</v>
      </c>
      <c r="P220" s="9">
        <v>2.56</v>
      </c>
      <c r="Q220" s="8">
        <v>95642208.33</v>
      </c>
      <c r="R220" s="8">
        <v>93194216.29</v>
      </c>
      <c r="S220" s="8">
        <v>0</v>
      </c>
      <c r="T220" s="8">
        <v>0</v>
      </c>
      <c r="U220" s="8">
        <v>2447992.04</v>
      </c>
      <c r="V220" s="9">
        <v>97.44</v>
      </c>
      <c r="W220" s="9">
        <v>0</v>
      </c>
      <c r="X220" s="9">
        <v>0</v>
      </c>
      <c r="Y220" s="9">
        <v>2.55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455</v>
      </c>
      <c r="G221" s="53" t="s">
        <v>459</v>
      </c>
      <c r="H221" s="8">
        <v>11455779</v>
      </c>
      <c r="I221" s="8">
        <v>11455779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11443215.52</v>
      </c>
      <c r="R221" s="8">
        <v>11443215.52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460</v>
      </c>
      <c r="G222" s="53" t="s">
        <v>461</v>
      </c>
      <c r="H222" s="8">
        <v>2024500</v>
      </c>
      <c r="I222" s="8">
        <v>2024500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2024500</v>
      </c>
      <c r="R222" s="8">
        <v>2024500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460</v>
      </c>
      <c r="G223" s="53" t="s">
        <v>462</v>
      </c>
      <c r="H223" s="8">
        <v>1630797</v>
      </c>
      <c r="I223" s="8">
        <v>1630797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1630796.92</v>
      </c>
      <c r="R223" s="8">
        <v>1630796.92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460</v>
      </c>
      <c r="G224" s="53" t="s">
        <v>463</v>
      </c>
      <c r="H224" s="8">
        <v>2566928</v>
      </c>
      <c r="I224" s="8">
        <v>2566928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2566928</v>
      </c>
      <c r="R224" s="8">
        <v>2566928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460</v>
      </c>
      <c r="G225" s="53" t="s">
        <v>464</v>
      </c>
      <c r="H225" s="8">
        <v>1072500</v>
      </c>
      <c r="I225" s="8">
        <v>1072500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1072500</v>
      </c>
      <c r="R225" s="8">
        <v>1072500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460</v>
      </c>
      <c r="G226" s="53" t="s">
        <v>465</v>
      </c>
      <c r="H226" s="8">
        <v>3304349.88</v>
      </c>
      <c r="I226" s="8">
        <v>922329.32</v>
      </c>
      <c r="J226" s="8">
        <v>0</v>
      </c>
      <c r="K226" s="8">
        <v>2382020.56</v>
      </c>
      <c r="L226" s="8">
        <v>0</v>
      </c>
      <c r="M226" s="9">
        <v>27.91</v>
      </c>
      <c r="N226" s="9">
        <v>0</v>
      </c>
      <c r="O226" s="9">
        <v>72.08</v>
      </c>
      <c r="P226" s="9">
        <v>0</v>
      </c>
      <c r="Q226" s="8">
        <v>1646331.63</v>
      </c>
      <c r="R226" s="8">
        <v>922329.32</v>
      </c>
      <c r="S226" s="8">
        <v>0</v>
      </c>
      <c r="T226" s="8">
        <v>724002.31</v>
      </c>
      <c r="U226" s="8">
        <v>0</v>
      </c>
      <c r="V226" s="9">
        <v>56.02</v>
      </c>
      <c r="W226" s="9">
        <v>0</v>
      </c>
      <c r="X226" s="9">
        <v>43.97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460</v>
      </c>
      <c r="G227" s="53" t="s">
        <v>466</v>
      </c>
      <c r="H227" s="8">
        <v>4246765</v>
      </c>
      <c r="I227" s="8">
        <v>4246765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3945318</v>
      </c>
      <c r="R227" s="8">
        <v>3945318</v>
      </c>
      <c r="S227" s="8">
        <v>0</v>
      </c>
      <c r="T227" s="8">
        <v>0</v>
      </c>
      <c r="U227" s="8">
        <v>0</v>
      </c>
      <c r="V227" s="9">
        <v>100</v>
      </c>
      <c r="W227" s="9">
        <v>0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460</v>
      </c>
      <c r="G228" s="53" t="s">
        <v>467</v>
      </c>
      <c r="H228" s="8">
        <v>1392495.84</v>
      </c>
      <c r="I228" s="8">
        <v>1392495.84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1392495.84</v>
      </c>
      <c r="R228" s="8">
        <v>1392495.84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460</v>
      </c>
      <c r="G229" s="53" t="s">
        <v>468</v>
      </c>
      <c r="H229" s="8">
        <v>2538795</v>
      </c>
      <c r="I229" s="8">
        <v>1410464</v>
      </c>
      <c r="J229" s="8">
        <v>0</v>
      </c>
      <c r="K229" s="8">
        <v>0</v>
      </c>
      <c r="L229" s="8">
        <v>1128331</v>
      </c>
      <c r="M229" s="9">
        <v>55.55</v>
      </c>
      <c r="N229" s="9">
        <v>0</v>
      </c>
      <c r="O229" s="9">
        <v>0</v>
      </c>
      <c r="P229" s="9">
        <v>44.44</v>
      </c>
      <c r="Q229" s="8">
        <v>7546813.63</v>
      </c>
      <c r="R229" s="8">
        <v>1410464</v>
      </c>
      <c r="S229" s="8">
        <v>0</v>
      </c>
      <c r="T229" s="8">
        <v>0</v>
      </c>
      <c r="U229" s="8">
        <v>6136349.63</v>
      </c>
      <c r="V229" s="9">
        <v>18.68</v>
      </c>
      <c r="W229" s="9">
        <v>0</v>
      </c>
      <c r="X229" s="9">
        <v>0</v>
      </c>
      <c r="Y229" s="9">
        <v>81.31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460</v>
      </c>
      <c r="G230" s="53" t="s">
        <v>469</v>
      </c>
      <c r="H230" s="8">
        <v>5509051.35</v>
      </c>
      <c r="I230" s="8">
        <v>5509051.35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9709051.35</v>
      </c>
      <c r="R230" s="8">
        <v>5509051.35</v>
      </c>
      <c r="S230" s="8">
        <v>0</v>
      </c>
      <c r="T230" s="8">
        <v>4200000</v>
      </c>
      <c r="U230" s="8">
        <v>0</v>
      </c>
      <c r="V230" s="9">
        <v>56.74</v>
      </c>
      <c r="W230" s="9">
        <v>0</v>
      </c>
      <c r="X230" s="9">
        <v>43.25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460</v>
      </c>
      <c r="G231" s="53" t="s">
        <v>470</v>
      </c>
      <c r="H231" s="8">
        <v>230478</v>
      </c>
      <c r="I231" s="8">
        <v>230478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230478</v>
      </c>
      <c r="R231" s="8">
        <v>230478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460</v>
      </c>
      <c r="G232" s="53" t="s">
        <v>471</v>
      </c>
      <c r="H232" s="8">
        <v>5553571.44</v>
      </c>
      <c r="I232" s="8">
        <v>5553571.44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5553571.44</v>
      </c>
      <c r="R232" s="8">
        <v>5553571.44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460</v>
      </c>
      <c r="G233" s="53" t="s">
        <v>472</v>
      </c>
      <c r="H233" s="8">
        <v>1772000</v>
      </c>
      <c r="I233" s="8">
        <v>1772000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1772000</v>
      </c>
      <c r="R233" s="8">
        <v>1772000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460</v>
      </c>
      <c r="G234" s="53" t="s">
        <v>473</v>
      </c>
      <c r="H234" s="8">
        <v>1953679.56</v>
      </c>
      <c r="I234" s="8">
        <v>1953679.56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1953679.56</v>
      </c>
      <c r="R234" s="8">
        <v>1953679.56</v>
      </c>
      <c r="S234" s="8">
        <v>0</v>
      </c>
      <c r="T234" s="8">
        <v>0</v>
      </c>
      <c r="U234" s="8">
        <v>0</v>
      </c>
      <c r="V234" s="9">
        <v>100</v>
      </c>
      <c r="W234" s="9">
        <v>0</v>
      </c>
      <c r="X234" s="9">
        <v>0</v>
      </c>
      <c r="Y234" s="9">
        <v>0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460</v>
      </c>
      <c r="G235" s="53" t="s">
        <v>474</v>
      </c>
      <c r="H235" s="8">
        <v>4520000</v>
      </c>
      <c r="I235" s="8">
        <v>1020000</v>
      </c>
      <c r="J235" s="8">
        <v>0</v>
      </c>
      <c r="K235" s="8">
        <v>3500000</v>
      </c>
      <c r="L235" s="8">
        <v>0</v>
      </c>
      <c r="M235" s="9">
        <v>22.56</v>
      </c>
      <c r="N235" s="9">
        <v>0</v>
      </c>
      <c r="O235" s="9">
        <v>77.43</v>
      </c>
      <c r="P235" s="9">
        <v>0</v>
      </c>
      <c r="Q235" s="8">
        <v>4520000</v>
      </c>
      <c r="R235" s="8">
        <v>1020000</v>
      </c>
      <c r="S235" s="8">
        <v>0</v>
      </c>
      <c r="T235" s="8">
        <v>3500000</v>
      </c>
      <c r="U235" s="8">
        <v>0</v>
      </c>
      <c r="V235" s="9">
        <v>22.56</v>
      </c>
      <c r="W235" s="9">
        <v>0</v>
      </c>
      <c r="X235" s="9">
        <v>77.43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460</v>
      </c>
      <c r="G236" s="53" t="s">
        <v>475</v>
      </c>
      <c r="H236" s="8">
        <v>1512943.28</v>
      </c>
      <c r="I236" s="8">
        <v>1512943.28</v>
      </c>
      <c r="J236" s="8">
        <v>0</v>
      </c>
      <c r="K236" s="8">
        <v>0</v>
      </c>
      <c r="L236" s="8">
        <v>0</v>
      </c>
      <c r="M236" s="9">
        <v>100</v>
      </c>
      <c r="N236" s="9">
        <v>0</v>
      </c>
      <c r="O236" s="9">
        <v>0</v>
      </c>
      <c r="P236" s="9">
        <v>0</v>
      </c>
      <c r="Q236" s="8">
        <v>1512943.28</v>
      </c>
      <c r="R236" s="8">
        <v>1512943.28</v>
      </c>
      <c r="S236" s="8">
        <v>0</v>
      </c>
      <c r="T236" s="8">
        <v>0</v>
      </c>
      <c r="U236" s="8">
        <v>0</v>
      </c>
      <c r="V236" s="9">
        <v>100</v>
      </c>
      <c r="W236" s="9">
        <v>0</v>
      </c>
      <c r="X236" s="9">
        <v>0</v>
      </c>
      <c r="Y236" s="9">
        <v>0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460</v>
      </c>
      <c r="G237" s="53" t="s">
        <v>476</v>
      </c>
      <c r="H237" s="8">
        <v>1463900</v>
      </c>
      <c r="I237" s="8">
        <v>1463900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1463899.96</v>
      </c>
      <c r="R237" s="8">
        <v>1463899.96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460</v>
      </c>
      <c r="G238" s="53" t="s">
        <v>477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460</v>
      </c>
      <c r="G239" s="53" t="s">
        <v>478</v>
      </c>
      <c r="H239" s="8">
        <v>7007396</v>
      </c>
      <c r="I239" s="8">
        <v>7007396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7007396</v>
      </c>
      <c r="R239" s="8">
        <v>7007396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460</v>
      </c>
      <c r="G240" s="53" t="s">
        <v>479</v>
      </c>
      <c r="H240" s="8">
        <v>858848</v>
      </c>
      <c r="I240" s="8">
        <v>858848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858848</v>
      </c>
      <c r="R240" s="8">
        <v>858848</v>
      </c>
      <c r="S240" s="8">
        <v>0</v>
      </c>
      <c r="T240" s="8">
        <v>0</v>
      </c>
      <c r="U240" s="8">
        <v>0</v>
      </c>
      <c r="V240" s="9">
        <v>100</v>
      </c>
      <c r="W240" s="9">
        <v>0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460</v>
      </c>
      <c r="G241" s="53" t="s">
        <v>480</v>
      </c>
      <c r="H241" s="8">
        <v>3300000</v>
      </c>
      <c r="I241" s="8">
        <v>3300000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3300000</v>
      </c>
      <c r="R241" s="8">
        <v>3300000</v>
      </c>
      <c r="S241" s="8">
        <v>0</v>
      </c>
      <c r="T241" s="8">
        <v>0</v>
      </c>
      <c r="U241" s="8">
        <v>0</v>
      </c>
      <c r="V241" s="9">
        <v>100</v>
      </c>
      <c r="W241" s="9">
        <v>0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481</v>
      </c>
      <c r="G242" s="53" t="s">
        <v>482</v>
      </c>
      <c r="H242" s="8">
        <v>93941893.89</v>
      </c>
      <c r="I242" s="8">
        <v>85934812.33</v>
      </c>
      <c r="J242" s="8">
        <v>0</v>
      </c>
      <c r="K242" s="8">
        <v>8007081.56</v>
      </c>
      <c r="L242" s="8">
        <v>0</v>
      </c>
      <c r="M242" s="9">
        <v>91.47</v>
      </c>
      <c r="N242" s="9">
        <v>0</v>
      </c>
      <c r="O242" s="9">
        <v>8.52</v>
      </c>
      <c r="P242" s="9">
        <v>0</v>
      </c>
      <c r="Q242" s="8">
        <v>93653569.13</v>
      </c>
      <c r="R242" s="8">
        <v>85934812.33</v>
      </c>
      <c r="S242" s="8">
        <v>0</v>
      </c>
      <c r="T242" s="8">
        <v>7718756.8</v>
      </c>
      <c r="U242" s="8">
        <v>0</v>
      </c>
      <c r="V242" s="9">
        <v>91.75</v>
      </c>
      <c r="W242" s="9">
        <v>0</v>
      </c>
      <c r="X242" s="9">
        <v>8.24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7" t="s">
        <v>483</v>
      </c>
      <c r="G243" s="53" t="s">
        <v>484</v>
      </c>
      <c r="H243" s="8">
        <v>258000</v>
      </c>
      <c r="I243" s="8">
        <v>258000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258000</v>
      </c>
      <c r="R243" s="8">
        <v>258000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7" t="s">
        <v>483</v>
      </c>
      <c r="G244" s="53" t="s">
        <v>485</v>
      </c>
      <c r="H244" s="8">
        <v>201060</v>
      </c>
      <c r="I244" s="8">
        <v>201060</v>
      </c>
      <c r="J244" s="8">
        <v>0</v>
      </c>
      <c r="K244" s="8">
        <v>0</v>
      </c>
      <c r="L244" s="8">
        <v>0</v>
      </c>
      <c r="M244" s="9">
        <v>100</v>
      </c>
      <c r="N244" s="9">
        <v>0</v>
      </c>
      <c r="O244" s="9">
        <v>0</v>
      </c>
      <c r="P244" s="9">
        <v>0</v>
      </c>
      <c r="Q244" s="8">
        <v>201060</v>
      </c>
      <c r="R244" s="8">
        <v>201060</v>
      </c>
      <c r="S244" s="8">
        <v>0</v>
      </c>
      <c r="T244" s="8">
        <v>0</v>
      </c>
      <c r="U244" s="8">
        <v>0</v>
      </c>
      <c r="V244" s="9">
        <v>100</v>
      </c>
      <c r="W244" s="9">
        <v>0</v>
      </c>
      <c r="X244" s="9">
        <v>0</v>
      </c>
      <c r="Y244" s="9">
        <v>0</v>
      </c>
    </row>
    <row r="245" spans="1:25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7" t="s">
        <v>483</v>
      </c>
      <c r="G245" s="53" t="s">
        <v>486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7" t="s">
        <v>483</v>
      </c>
      <c r="G246" s="53" t="s">
        <v>486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12.75">
      <c r="A247" s="34">
        <v>6</v>
      </c>
      <c r="B247" s="34">
        <v>13</v>
      </c>
      <c r="C247" s="34">
        <v>4</v>
      </c>
      <c r="D247" s="35" t="s">
        <v>483</v>
      </c>
      <c r="E247" s="36">
        <v>186</v>
      </c>
      <c r="F247" s="7" t="s">
        <v>483</v>
      </c>
      <c r="G247" s="53" t="s">
        <v>487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24">
      <c r="A248" s="34">
        <v>6</v>
      </c>
      <c r="B248" s="34">
        <v>4</v>
      </c>
      <c r="C248" s="34">
        <v>3</v>
      </c>
      <c r="D248" s="35" t="s">
        <v>483</v>
      </c>
      <c r="E248" s="36">
        <v>218</v>
      </c>
      <c r="F248" s="7" t="s">
        <v>483</v>
      </c>
      <c r="G248" s="53" t="s">
        <v>488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15</v>
      </c>
      <c r="C249" s="34">
        <v>0</v>
      </c>
      <c r="D249" s="35" t="s">
        <v>483</v>
      </c>
      <c r="E249" s="36">
        <v>220</v>
      </c>
      <c r="F249" s="7" t="s">
        <v>483</v>
      </c>
      <c r="G249" s="53" t="s">
        <v>489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9</v>
      </c>
      <c r="C250" s="34">
        <v>1</v>
      </c>
      <c r="D250" s="35" t="s">
        <v>483</v>
      </c>
      <c r="E250" s="36">
        <v>140</v>
      </c>
      <c r="F250" s="7" t="s">
        <v>483</v>
      </c>
      <c r="G250" s="53" t="s">
        <v>490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12.75">
      <c r="A251" s="34">
        <v>6</v>
      </c>
      <c r="B251" s="34">
        <v>62</v>
      </c>
      <c r="C251" s="34">
        <v>1</v>
      </c>
      <c r="D251" s="35" t="s">
        <v>483</v>
      </c>
      <c r="E251" s="36">
        <v>198</v>
      </c>
      <c r="F251" s="7" t="s">
        <v>483</v>
      </c>
      <c r="G251" s="53" t="s">
        <v>491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8</v>
      </c>
      <c r="C252" s="34">
        <v>1</v>
      </c>
      <c r="D252" s="35" t="s">
        <v>483</v>
      </c>
      <c r="E252" s="36">
        <v>265</v>
      </c>
      <c r="F252" s="7" t="s">
        <v>483</v>
      </c>
      <c r="G252" s="53" t="s">
        <v>492</v>
      </c>
      <c r="H252" s="8">
        <v>569000</v>
      </c>
      <c r="I252" s="8">
        <v>569000</v>
      </c>
      <c r="J252" s="8">
        <v>0</v>
      </c>
      <c r="K252" s="8">
        <v>0</v>
      </c>
      <c r="L252" s="8">
        <v>0</v>
      </c>
      <c r="M252" s="9">
        <v>100</v>
      </c>
      <c r="N252" s="9">
        <v>0</v>
      </c>
      <c r="O252" s="9">
        <v>0</v>
      </c>
      <c r="P252" s="9">
        <v>0</v>
      </c>
      <c r="Q252" s="8">
        <v>546000</v>
      </c>
      <c r="R252" s="8">
        <v>546000</v>
      </c>
      <c r="S252" s="8">
        <v>0</v>
      </c>
      <c r="T252" s="8">
        <v>0</v>
      </c>
      <c r="U252" s="8">
        <v>0</v>
      </c>
      <c r="V252" s="9">
        <v>100</v>
      </c>
      <c r="W252" s="9">
        <v>0</v>
      </c>
      <c r="X252" s="9">
        <v>0</v>
      </c>
      <c r="Y252" s="9">
        <v>0</v>
      </c>
    </row>
  </sheetData>
  <sheetProtection/>
  <mergeCells count="19">
    <mergeCell ref="E4:E6"/>
    <mergeCell ref="A4:A6"/>
    <mergeCell ref="B4:B6"/>
    <mergeCell ref="C4:C6"/>
    <mergeCell ref="D4:D6"/>
    <mergeCell ref="Q4:U4"/>
    <mergeCell ref="I5:L5"/>
    <mergeCell ref="H4:L4"/>
    <mergeCell ref="M4:P5"/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2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3" sqref="G253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2018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0" t="s">
        <v>59</v>
      </c>
      <c r="I4" s="150"/>
      <c r="J4" s="150"/>
      <c r="K4" s="150"/>
      <c r="L4" s="150" t="s">
        <v>23</v>
      </c>
      <c r="M4" s="150"/>
      <c r="N4" s="150"/>
    </row>
    <row r="5" spans="1:14" ht="12.75" customHeight="1">
      <c r="A5" s="150"/>
      <c r="B5" s="150"/>
      <c r="C5" s="150"/>
      <c r="D5" s="150"/>
      <c r="E5" s="150"/>
      <c r="F5" s="150"/>
      <c r="G5" s="150"/>
      <c r="H5" s="157" t="s">
        <v>24</v>
      </c>
      <c r="I5" s="157" t="s">
        <v>60</v>
      </c>
      <c r="J5" s="157"/>
      <c r="K5" s="157"/>
      <c r="L5" s="155" t="s">
        <v>27</v>
      </c>
      <c r="M5" s="155" t="s">
        <v>26</v>
      </c>
      <c r="N5" s="155" t="s">
        <v>28</v>
      </c>
    </row>
    <row r="6" spans="1:14" ht="12.75" customHeight="1">
      <c r="A6" s="150"/>
      <c r="B6" s="150"/>
      <c r="C6" s="150"/>
      <c r="D6" s="150"/>
      <c r="E6" s="150"/>
      <c r="F6" s="150"/>
      <c r="G6" s="150"/>
      <c r="H6" s="157"/>
      <c r="I6" s="158" t="s">
        <v>61</v>
      </c>
      <c r="J6" s="158" t="s">
        <v>62</v>
      </c>
      <c r="K6" s="158" t="s">
        <v>63</v>
      </c>
      <c r="L6" s="155"/>
      <c r="M6" s="155"/>
      <c r="N6" s="155"/>
    </row>
    <row r="7" spans="1:14" ht="66.75" customHeight="1">
      <c r="A7" s="150"/>
      <c r="B7" s="150"/>
      <c r="C7" s="150"/>
      <c r="D7" s="150"/>
      <c r="E7" s="150"/>
      <c r="F7" s="150"/>
      <c r="G7" s="150"/>
      <c r="H7" s="157"/>
      <c r="I7" s="158"/>
      <c r="J7" s="158"/>
      <c r="K7" s="158"/>
      <c r="L7" s="155"/>
      <c r="M7" s="155"/>
      <c r="N7" s="155"/>
    </row>
    <row r="8" spans="1:14" s="21" customFormat="1" ht="15">
      <c r="A8" s="153"/>
      <c r="B8" s="153"/>
      <c r="C8" s="153"/>
      <c r="D8" s="153"/>
      <c r="E8" s="153"/>
      <c r="F8" s="153"/>
      <c r="G8" s="153"/>
      <c r="H8" s="153" t="s">
        <v>10</v>
      </c>
      <c r="I8" s="153"/>
      <c r="J8" s="153"/>
      <c r="K8" s="153"/>
      <c r="L8" s="154" t="s">
        <v>11</v>
      </c>
      <c r="M8" s="154"/>
      <c r="N8" s="154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6">
        <v>6</v>
      </c>
      <c r="G9" s="156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260</v>
      </c>
      <c r="G10" s="55" t="s">
        <v>261</v>
      </c>
      <c r="H10" s="29">
        <v>22825223</v>
      </c>
      <c r="I10" s="29">
        <v>0</v>
      </c>
      <c r="J10" s="29">
        <v>22825223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260</v>
      </c>
      <c r="G11" s="55" t="s">
        <v>262</v>
      </c>
      <c r="H11" s="29">
        <v>30972007.8</v>
      </c>
      <c r="I11" s="29">
        <v>0</v>
      </c>
      <c r="J11" s="29">
        <v>30972007.8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260</v>
      </c>
      <c r="G12" s="55" t="s">
        <v>263</v>
      </c>
      <c r="H12" s="29">
        <v>16300000</v>
      </c>
      <c r="I12" s="29">
        <v>0</v>
      </c>
      <c r="J12" s="29">
        <v>16300000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260</v>
      </c>
      <c r="G13" s="55" t="s">
        <v>264</v>
      </c>
      <c r="H13" s="29">
        <v>4562680.52</v>
      </c>
      <c r="I13" s="29">
        <v>0</v>
      </c>
      <c r="J13" s="29">
        <v>4562680.52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260</v>
      </c>
      <c r="G14" s="55" t="s">
        <v>265</v>
      </c>
      <c r="H14" s="29">
        <v>38403162.49</v>
      </c>
      <c r="I14" s="29">
        <v>0</v>
      </c>
      <c r="J14" s="29">
        <v>38401980.18</v>
      </c>
      <c r="K14" s="29">
        <v>1182.31</v>
      </c>
      <c r="L14" s="30">
        <v>0</v>
      </c>
      <c r="M14" s="30">
        <v>99.99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260</v>
      </c>
      <c r="G15" s="55" t="s">
        <v>266</v>
      </c>
      <c r="H15" s="29">
        <v>29077600</v>
      </c>
      <c r="I15" s="29">
        <v>0</v>
      </c>
      <c r="J15" s="29">
        <v>29077600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260</v>
      </c>
      <c r="G16" s="55" t="s">
        <v>267</v>
      </c>
      <c r="H16" s="29">
        <v>26581351</v>
      </c>
      <c r="I16" s="29">
        <v>0</v>
      </c>
      <c r="J16" s="29">
        <v>26581351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260</v>
      </c>
      <c r="G17" s="55" t="s">
        <v>268</v>
      </c>
      <c r="H17" s="29">
        <v>26775000</v>
      </c>
      <c r="I17" s="29">
        <v>0</v>
      </c>
      <c r="J17" s="29">
        <v>26775000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260</v>
      </c>
      <c r="G18" s="55" t="s">
        <v>269</v>
      </c>
      <c r="H18" s="29">
        <v>59442242.35</v>
      </c>
      <c r="I18" s="29">
        <v>0</v>
      </c>
      <c r="J18" s="29">
        <v>59442242.35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260</v>
      </c>
      <c r="G19" s="55" t="s">
        <v>270</v>
      </c>
      <c r="H19" s="29">
        <v>15030719.34</v>
      </c>
      <c r="I19" s="29">
        <v>0</v>
      </c>
      <c r="J19" s="29">
        <v>14931100</v>
      </c>
      <c r="K19" s="29">
        <v>99619.34</v>
      </c>
      <c r="L19" s="30">
        <v>0</v>
      </c>
      <c r="M19" s="30">
        <v>99.33</v>
      </c>
      <c r="N19" s="30">
        <v>0.66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260</v>
      </c>
      <c r="G20" s="55" t="s">
        <v>271</v>
      </c>
      <c r="H20" s="29">
        <v>10150075.62</v>
      </c>
      <c r="I20" s="29">
        <v>0</v>
      </c>
      <c r="J20" s="29">
        <v>10150000</v>
      </c>
      <c r="K20" s="29">
        <v>75.62</v>
      </c>
      <c r="L20" s="30">
        <v>0</v>
      </c>
      <c r="M20" s="30">
        <v>99.99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260</v>
      </c>
      <c r="G21" s="55" t="s">
        <v>272</v>
      </c>
      <c r="H21" s="29">
        <v>1803582.16</v>
      </c>
      <c r="I21" s="29">
        <v>0</v>
      </c>
      <c r="J21" s="29">
        <v>1803582.16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260</v>
      </c>
      <c r="G22" s="55" t="s">
        <v>273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260</v>
      </c>
      <c r="G23" s="55" t="s">
        <v>274</v>
      </c>
      <c r="H23" s="29">
        <v>6059848.03</v>
      </c>
      <c r="I23" s="29">
        <v>0</v>
      </c>
      <c r="J23" s="29">
        <v>6059848.03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260</v>
      </c>
      <c r="G24" s="55" t="s">
        <v>275</v>
      </c>
      <c r="H24" s="29">
        <v>16316738.33</v>
      </c>
      <c r="I24" s="29">
        <v>0</v>
      </c>
      <c r="J24" s="29">
        <v>16307865</v>
      </c>
      <c r="K24" s="29">
        <v>8873.33</v>
      </c>
      <c r="L24" s="30">
        <v>0</v>
      </c>
      <c r="M24" s="30">
        <v>99.94</v>
      </c>
      <c r="N24" s="30">
        <v>0.05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260</v>
      </c>
      <c r="G25" s="55" t="s">
        <v>276</v>
      </c>
      <c r="H25" s="29">
        <v>16486023.81</v>
      </c>
      <c r="I25" s="29">
        <v>0</v>
      </c>
      <c r="J25" s="29">
        <v>16486023.81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260</v>
      </c>
      <c r="G26" s="55" t="s">
        <v>277</v>
      </c>
      <c r="H26" s="29">
        <v>79744</v>
      </c>
      <c r="I26" s="29">
        <v>0</v>
      </c>
      <c r="J26" s="29">
        <v>79744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260</v>
      </c>
      <c r="G27" s="55" t="s">
        <v>278</v>
      </c>
      <c r="H27" s="29">
        <v>2545000</v>
      </c>
      <c r="I27" s="29">
        <v>0</v>
      </c>
      <c r="J27" s="29">
        <v>2545000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260</v>
      </c>
      <c r="G28" s="55" t="s">
        <v>278</v>
      </c>
      <c r="H28" s="29">
        <v>1740896</v>
      </c>
      <c r="I28" s="29">
        <v>0</v>
      </c>
      <c r="J28" s="29">
        <v>1740896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260</v>
      </c>
      <c r="G29" s="55" t="s">
        <v>279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260</v>
      </c>
      <c r="G30" s="55" t="s">
        <v>280</v>
      </c>
      <c r="H30" s="29">
        <v>456270</v>
      </c>
      <c r="I30" s="29">
        <v>0</v>
      </c>
      <c r="J30" s="29">
        <v>456270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260</v>
      </c>
      <c r="G31" s="55" t="s">
        <v>281</v>
      </c>
      <c r="H31" s="29">
        <v>5857152</v>
      </c>
      <c r="I31" s="29">
        <v>0</v>
      </c>
      <c r="J31" s="29">
        <v>5857152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260</v>
      </c>
      <c r="G32" s="55" t="s">
        <v>282</v>
      </c>
      <c r="H32" s="29">
        <v>3319057.98</v>
      </c>
      <c r="I32" s="29">
        <v>0</v>
      </c>
      <c r="J32" s="29">
        <v>3319057.98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260</v>
      </c>
      <c r="G33" s="55" t="s">
        <v>283</v>
      </c>
      <c r="H33" s="29">
        <v>8222135.4</v>
      </c>
      <c r="I33" s="29">
        <v>0</v>
      </c>
      <c r="J33" s="29">
        <v>8222135.4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260</v>
      </c>
      <c r="G34" s="55" t="s">
        <v>284</v>
      </c>
      <c r="H34" s="29">
        <v>2799550</v>
      </c>
      <c r="I34" s="29">
        <v>0</v>
      </c>
      <c r="J34" s="29">
        <v>2799550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260</v>
      </c>
      <c r="G35" s="55" t="s">
        <v>261</v>
      </c>
      <c r="H35" s="29">
        <v>6445000</v>
      </c>
      <c r="I35" s="29">
        <v>0</v>
      </c>
      <c r="J35" s="29">
        <v>6445000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260</v>
      </c>
      <c r="G36" s="55" t="s">
        <v>285</v>
      </c>
      <c r="H36" s="29">
        <v>9702655.41</v>
      </c>
      <c r="I36" s="29">
        <v>0</v>
      </c>
      <c r="J36" s="29">
        <v>9240498.42</v>
      </c>
      <c r="K36" s="29">
        <v>462156.99</v>
      </c>
      <c r="L36" s="30">
        <v>0</v>
      </c>
      <c r="M36" s="30">
        <v>95.23</v>
      </c>
      <c r="N36" s="30">
        <v>4.76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260</v>
      </c>
      <c r="G37" s="55" t="s">
        <v>286</v>
      </c>
      <c r="H37" s="29">
        <v>3738800</v>
      </c>
      <c r="I37" s="29">
        <v>0</v>
      </c>
      <c r="J37" s="29">
        <v>3738800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260</v>
      </c>
      <c r="G38" s="55" t="s">
        <v>287</v>
      </c>
      <c r="H38" s="29">
        <v>3814928</v>
      </c>
      <c r="I38" s="29">
        <v>0</v>
      </c>
      <c r="J38" s="29">
        <v>3814928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260</v>
      </c>
      <c r="G39" s="55" t="s">
        <v>288</v>
      </c>
      <c r="H39" s="29">
        <v>24051647.05</v>
      </c>
      <c r="I39" s="29">
        <v>0</v>
      </c>
      <c r="J39" s="29">
        <v>24051647.05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260</v>
      </c>
      <c r="G40" s="55" t="s">
        <v>289</v>
      </c>
      <c r="H40" s="29">
        <v>1329088</v>
      </c>
      <c r="I40" s="29">
        <v>0</v>
      </c>
      <c r="J40" s="29">
        <v>1329088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260</v>
      </c>
      <c r="G41" s="55" t="s">
        <v>290</v>
      </c>
      <c r="H41" s="29">
        <v>2074553.5</v>
      </c>
      <c r="I41" s="29">
        <v>0</v>
      </c>
      <c r="J41" s="29">
        <v>2064775</v>
      </c>
      <c r="K41" s="29">
        <v>9778.5</v>
      </c>
      <c r="L41" s="30">
        <v>0</v>
      </c>
      <c r="M41" s="30">
        <v>99.52</v>
      </c>
      <c r="N41" s="30">
        <v>0.47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260</v>
      </c>
      <c r="G42" s="55" t="s">
        <v>291</v>
      </c>
      <c r="H42" s="29">
        <v>3507317.07</v>
      </c>
      <c r="I42" s="29">
        <v>0</v>
      </c>
      <c r="J42" s="29">
        <v>3507317.07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260</v>
      </c>
      <c r="G43" s="55" t="s">
        <v>292</v>
      </c>
      <c r="H43" s="29">
        <v>3600000</v>
      </c>
      <c r="I43" s="29">
        <v>0</v>
      </c>
      <c r="J43" s="29">
        <v>3600000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260</v>
      </c>
      <c r="G44" s="55" t="s">
        <v>293</v>
      </c>
      <c r="H44" s="29">
        <v>3284129.44</v>
      </c>
      <c r="I44" s="29">
        <v>0</v>
      </c>
      <c r="J44" s="29">
        <v>3284129.44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260</v>
      </c>
      <c r="G45" s="55" t="s">
        <v>294</v>
      </c>
      <c r="H45" s="29">
        <v>4210158.88</v>
      </c>
      <c r="I45" s="29">
        <v>0</v>
      </c>
      <c r="J45" s="29">
        <v>3623002.38</v>
      </c>
      <c r="K45" s="29">
        <v>587156.5</v>
      </c>
      <c r="L45" s="30">
        <v>0</v>
      </c>
      <c r="M45" s="30">
        <v>86.05</v>
      </c>
      <c r="N45" s="30">
        <v>13.94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260</v>
      </c>
      <c r="G46" s="55" t="s">
        <v>295</v>
      </c>
      <c r="H46" s="29">
        <v>4900000</v>
      </c>
      <c r="I46" s="29">
        <v>0</v>
      </c>
      <c r="J46" s="29">
        <v>4900000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260</v>
      </c>
      <c r="G47" s="55" t="s">
        <v>296</v>
      </c>
      <c r="H47" s="29">
        <v>9360000</v>
      </c>
      <c r="I47" s="29">
        <v>0</v>
      </c>
      <c r="J47" s="29">
        <v>9360000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260</v>
      </c>
      <c r="G48" s="55" t="s">
        <v>297</v>
      </c>
      <c r="H48" s="29">
        <v>1738809.88</v>
      </c>
      <c r="I48" s="29">
        <v>0</v>
      </c>
      <c r="J48" s="29">
        <v>1738809.88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260</v>
      </c>
      <c r="G49" s="55" t="s">
        <v>298</v>
      </c>
      <c r="H49" s="29">
        <v>3700000</v>
      </c>
      <c r="I49" s="29">
        <v>0</v>
      </c>
      <c r="J49" s="29">
        <v>3700000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260</v>
      </c>
      <c r="G50" s="55" t="s">
        <v>299</v>
      </c>
      <c r="H50" s="29">
        <v>5898946.53</v>
      </c>
      <c r="I50" s="29">
        <v>0</v>
      </c>
      <c r="J50" s="29">
        <v>5898946.53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260</v>
      </c>
      <c r="G51" s="55" t="s">
        <v>300</v>
      </c>
      <c r="H51" s="29">
        <v>6538100</v>
      </c>
      <c r="I51" s="29">
        <v>0</v>
      </c>
      <c r="J51" s="29">
        <v>6538100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260</v>
      </c>
      <c r="G52" s="55" t="s">
        <v>301</v>
      </c>
      <c r="H52" s="29">
        <v>6763151.65</v>
      </c>
      <c r="I52" s="29">
        <v>0</v>
      </c>
      <c r="J52" s="29">
        <v>6763151.65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260</v>
      </c>
      <c r="G53" s="55" t="s">
        <v>302</v>
      </c>
      <c r="H53" s="29">
        <v>410328</v>
      </c>
      <c r="I53" s="29">
        <v>0</v>
      </c>
      <c r="J53" s="29">
        <v>410328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260</v>
      </c>
      <c r="G54" s="55" t="s">
        <v>303</v>
      </c>
      <c r="H54" s="29">
        <v>19922838.8</v>
      </c>
      <c r="I54" s="29">
        <v>0</v>
      </c>
      <c r="J54" s="29">
        <v>19922838.8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260</v>
      </c>
      <c r="G55" s="55" t="s">
        <v>304</v>
      </c>
      <c r="H55" s="29">
        <v>7614631.37</v>
      </c>
      <c r="I55" s="29">
        <v>0</v>
      </c>
      <c r="J55" s="29">
        <v>7374001.25</v>
      </c>
      <c r="K55" s="29">
        <v>240630.12</v>
      </c>
      <c r="L55" s="30">
        <v>0</v>
      </c>
      <c r="M55" s="30">
        <v>96.83</v>
      </c>
      <c r="N55" s="30">
        <v>3.16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260</v>
      </c>
      <c r="G56" s="55" t="s">
        <v>305</v>
      </c>
      <c r="H56" s="29">
        <v>2837548</v>
      </c>
      <c r="I56" s="29">
        <v>0</v>
      </c>
      <c r="J56" s="29">
        <v>2837548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260</v>
      </c>
      <c r="G57" s="55" t="s">
        <v>306</v>
      </c>
      <c r="H57" s="29">
        <v>604500</v>
      </c>
      <c r="I57" s="29">
        <v>0</v>
      </c>
      <c r="J57" s="29">
        <v>604500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260</v>
      </c>
      <c r="G58" s="55" t="s">
        <v>307</v>
      </c>
      <c r="H58" s="29">
        <v>5010000</v>
      </c>
      <c r="I58" s="29">
        <v>0</v>
      </c>
      <c r="J58" s="29">
        <v>5010000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260</v>
      </c>
      <c r="G59" s="55" t="s">
        <v>308</v>
      </c>
      <c r="H59" s="29">
        <v>2390370.7</v>
      </c>
      <c r="I59" s="29">
        <v>0</v>
      </c>
      <c r="J59" s="29">
        <v>2390370.7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260</v>
      </c>
      <c r="G60" s="55" t="s">
        <v>309</v>
      </c>
      <c r="H60" s="29">
        <v>1400252.26</v>
      </c>
      <c r="I60" s="29">
        <v>0</v>
      </c>
      <c r="J60" s="29">
        <v>1400252.26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260</v>
      </c>
      <c r="G61" s="55" t="s">
        <v>310</v>
      </c>
      <c r="H61" s="29">
        <v>1055552</v>
      </c>
      <c r="I61" s="29">
        <v>0</v>
      </c>
      <c r="J61" s="29">
        <v>1055552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260</v>
      </c>
      <c r="G62" s="55" t="s">
        <v>311</v>
      </c>
      <c r="H62" s="29">
        <v>3050500</v>
      </c>
      <c r="I62" s="29">
        <v>0</v>
      </c>
      <c r="J62" s="29">
        <v>3050500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260</v>
      </c>
      <c r="G63" s="55" t="s">
        <v>263</v>
      </c>
      <c r="H63" s="29">
        <v>4428408.13</v>
      </c>
      <c r="I63" s="29">
        <v>0</v>
      </c>
      <c r="J63" s="29">
        <v>4428408.13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260</v>
      </c>
      <c r="G64" s="55" t="s">
        <v>312</v>
      </c>
      <c r="H64" s="29">
        <v>16466946.15</v>
      </c>
      <c r="I64" s="29">
        <v>0</v>
      </c>
      <c r="J64" s="29">
        <v>16466946.15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260</v>
      </c>
      <c r="G65" s="55" t="s">
        <v>313</v>
      </c>
      <c r="H65" s="29">
        <v>7097329.49</v>
      </c>
      <c r="I65" s="29">
        <v>0</v>
      </c>
      <c r="J65" s="29">
        <v>7097329.49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260</v>
      </c>
      <c r="G66" s="55" t="s">
        <v>314</v>
      </c>
      <c r="H66" s="29">
        <v>8574231.72</v>
      </c>
      <c r="I66" s="29">
        <v>0</v>
      </c>
      <c r="J66" s="29">
        <v>8574231.72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260</v>
      </c>
      <c r="G67" s="55" t="s">
        <v>315</v>
      </c>
      <c r="H67" s="29">
        <v>6044840.75</v>
      </c>
      <c r="I67" s="29">
        <v>0</v>
      </c>
      <c r="J67" s="29">
        <v>6044840.75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260</v>
      </c>
      <c r="G68" s="55" t="s">
        <v>316</v>
      </c>
      <c r="H68" s="29">
        <v>162356.94</v>
      </c>
      <c r="I68" s="29">
        <v>0</v>
      </c>
      <c r="J68" s="29">
        <v>162356.94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260</v>
      </c>
      <c r="G69" s="55" t="s">
        <v>317</v>
      </c>
      <c r="H69" s="29">
        <v>2416040</v>
      </c>
      <c r="I69" s="29">
        <v>0</v>
      </c>
      <c r="J69" s="29">
        <v>2416040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260</v>
      </c>
      <c r="G70" s="55" t="s">
        <v>318</v>
      </c>
      <c r="H70" s="29">
        <v>29459571.87</v>
      </c>
      <c r="I70" s="29">
        <v>0</v>
      </c>
      <c r="J70" s="29">
        <v>29447649.72</v>
      </c>
      <c r="K70" s="29">
        <v>11922.15</v>
      </c>
      <c r="L70" s="30">
        <v>0</v>
      </c>
      <c r="M70" s="30">
        <v>99.95</v>
      </c>
      <c r="N70" s="30">
        <v>0.04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260</v>
      </c>
      <c r="G71" s="55" t="s">
        <v>319</v>
      </c>
      <c r="H71" s="29">
        <v>1080000</v>
      </c>
      <c r="I71" s="29">
        <v>0</v>
      </c>
      <c r="J71" s="29">
        <v>1080000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260</v>
      </c>
      <c r="G72" s="55" t="s">
        <v>320</v>
      </c>
      <c r="H72" s="29">
        <v>3120000</v>
      </c>
      <c r="I72" s="29">
        <v>0</v>
      </c>
      <c r="J72" s="29">
        <v>3120000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260</v>
      </c>
      <c r="G73" s="55" t="s">
        <v>321</v>
      </c>
      <c r="H73" s="29">
        <v>8695580</v>
      </c>
      <c r="I73" s="29">
        <v>0</v>
      </c>
      <c r="J73" s="29">
        <v>8695580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260</v>
      </c>
      <c r="G74" s="55" t="s">
        <v>322</v>
      </c>
      <c r="H74" s="29">
        <v>8429846.29</v>
      </c>
      <c r="I74" s="29">
        <v>0</v>
      </c>
      <c r="J74" s="29">
        <v>8429400</v>
      </c>
      <c r="K74" s="29">
        <v>446.29</v>
      </c>
      <c r="L74" s="30">
        <v>0</v>
      </c>
      <c r="M74" s="30">
        <v>99.99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260</v>
      </c>
      <c r="G75" s="55" t="s">
        <v>323</v>
      </c>
      <c r="H75" s="29">
        <v>8060004.67</v>
      </c>
      <c r="I75" s="29">
        <v>0</v>
      </c>
      <c r="J75" s="29">
        <v>8060004.67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260</v>
      </c>
      <c r="G76" s="55" t="s">
        <v>324</v>
      </c>
      <c r="H76" s="29">
        <v>2500000</v>
      </c>
      <c r="I76" s="29">
        <v>0</v>
      </c>
      <c r="J76" s="29">
        <v>2500000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260</v>
      </c>
      <c r="G77" s="55" t="s">
        <v>325</v>
      </c>
      <c r="H77" s="29">
        <v>6815782.62</v>
      </c>
      <c r="I77" s="29">
        <v>0</v>
      </c>
      <c r="J77" s="29">
        <v>6815782.62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260</v>
      </c>
      <c r="G78" s="55" t="s">
        <v>326</v>
      </c>
      <c r="H78" s="29">
        <v>5837253.6</v>
      </c>
      <c r="I78" s="29">
        <v>0</v>
      </c>
      <c r="J78" s="29">
        <v>5837253.6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260</v>
      </c>
      <c r="G79" s="55" t="s">
        <v>327</v>
      </c>
      <c r="H79" s="29">
        <v>5940000</v>
      </c>
      <c r="I79" s="29">
        <v>0</v>
      </c>
      <c r="J79" s="29">
        <v>5940000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260</v>
      </c>
      <c r="G80" s="55" t="s">
        <v>328</v>
      </c>
      <c r="H80" s="29">
        <v>10489835.26</v>
      </c>
      <c r="I80" s="29">
        <v>0</v>
      </c>
      <c r="J80" s="29">
        <v>10489835.26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260</v>
      </c>
      <c r="G81" s="55" t="s">
        <v>329</v>
      </c>
      <c r="H81" s="29">
        <v>3645000</v>
      </c>
      <c r="I81" s="29">
        <v>0</v>
      </c>
      <c r="J81" s="29">
        <v>3645000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260</v>
      </c>
      <c r="G82" s="55" t="s">
        <v>330</v>
      </c>
      <c r="H82" s="29">
        <v>7383139.68</v>
      </c>
      <c r="I82" s="29">
        <v>0</v>
      </c>
      <c r="J82" s="29">
        <v>7383139.68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260</v>
      </c>
      <c r="G83" s="55" t="s">
        <v>264</v>
      </c>
      <c r="H83" s="29">
        <v>11828692</v>
      </c>
      <c r="I83" s="29">
        <v>0</v>
      </c>
      <c r="J83" s="29">
        <v>11828692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260</v>
      </c>
      <c r="G84" s="55" t="s">
        <v>331</v>
      </c>
      <c r="H84" s="29">
        <v>4392320</v>
      </c>
      <c r="I84" s="29">
        <v>0</v>
      </c>
      <c r="J84" s="29">
        <v>4392320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260</v>
      </c>
      <c r="G85" s="55" t="s">
        <v>265</v>
      </c>
      <c r="H85" s="29">
        <v>3033782.19</v>
      </c>
      <c r="I85" s="29">
        <v>0</v>
      </c>
      <c r="J85" s="29">
        <v>3033770.42</v>
      </c>
      <c r="K85" s="29">
        <v>11.77</v>
      </c>
      <c r="L85" s="30">
        <v>0</v>
      </c>
      <c r="M85" s="30">
        <v>99.99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260</v>
      </c>
      <c r="G86" s="55" t="s">
        <v>332</v>
      </c>
      <c r="H86" s="29">
        <v>926175</v>
      </c>
      <c r="I86" s="29">
        <v>0</v>
      </c>
      <c r="J86" s="29">
        <v>926175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260</v>
      </c>
      <c r="G87" s="55" t="s">
        <v>333</v>
      </c>
      <c r="H87" s="29">
        <v>1636300</v>
      </c>
      <c r="I87" s="29">
        <v>0</v>
      </c>
      <c r="J87" s="29">
        <v>1636300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260</v>
      </c>
      <c r="G88" s="55" t="s">
        <v>334</v>
      </c>
      <c r="H88" s="29">
        <v>10313630</v>
      </c>
      <c r="I88" s="29">
        <v>0</v>
      </c>
      <c r="J88" s="29">
        <v>10313630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260</v>
      </c>
      <c r="G89" s="55" t="s">
        <v>335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260</v>
      </c>
      <c r="G90" s="55" t="s">
        <v>336</v>
      </c>
      <c r="H90" s="29">
        <v>2745600</v>
      </c>
      <c r="I90" s="29">
        <v>0</v>
      </c>
      <c r="J90" s="29">
        <v>2745600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260</v>
      </c>
      <c r="G91" s="55" t="s">
        <v>337</v>
      </c>
      <c r="H91" s="29">
        <v>3674200</v>
      </c>
      <c r="I91" s="29">
        <v>0</v>
      </c>
      <c r="J91" s="29">
        <v>3674200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260</v>
      </c>
      <c r="G92" s="55" t="s">
        <v>338</v>
      </c>
      <c r="H92" s="29">
        <v>2041224</v>
      </c>
      <c r="I92" s="29">
        <v>0</v>
      </c>
      <c r="J92" s="29">
        <v>2041224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260</v>
      </c>
      <c r="G93" s="55" t="s">
        <v>266</v>
      </c>
      <c r="H93" s="29">
        <v>29651944.49</v>
      </c>
      <c r="I93" s="29">
        <v>0</v>
      </c>
      <c r="J93" s="29">
        <v>29651944.49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260</v>
      </c>
      <c r="G94" s="55" t="s">
        <v>339</v>
      </c>
      <c r="H94" s="29">
        <v>6811201</v>
      </c>
      <c r="I94" s="29">
        <v>0</v>
      </c>
      <c r="J94" s="29">
        <v>6811201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260</v>
      </c>
      <c r="G95" s="55" t="s">
        <v>340</v>
      </c>
      <c r="H95" s="29">
        <v>5639152</v>
      </c>
      <c r="I95" s="29">
        <v>0</v>
      </c>
      <c r="J95" s="29">
        <v>5639152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260</v>
      </c>
      <c r="G96" s="55" t="s">
        <v>341</v>
      </c>
      <c r="H96" s="29">
        <v>721000</v>
      </c>
      <c r="I96" s="29">
        <v>0</v>
      </c>
      <c r="J96" s="29">
        <v>721000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260</v>
      </c>
      <c r="G97" s="55" t="s">
        <v>342</v>
      </c>
      <c r="H97" s="29">
        <v>4432953.17</v>
      </c>
      <c r="I97" s="29">
        <v>0</v>
      </c>
      <c r="J97" s="29">
        <v>4432953.17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260</v>
      </c>
      <c r="G98" s="55" t="s">
        <v>343</v>
      </c>
      <c r="H98" s="29">
        <v>3131882.73</v>
      </c>
      <c r="I98" s="29">
        <v>0</v>
      </c>
      <c r="J98" s="29">
        <v>3130103.45</v>
      </c>
      <c r="K98" s="29">
        <v>1779.28</v>
      </c>
      <c r="L98" s="30">
        <v>0</v>
      </c>
      <c r="M98" s="30">
        <v>99.94</v>
      </c>
      <c r="N98" s="30">
        <v>0.05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260</v>
      </c>
      <c r="G99" s="55" t="s">
        <v>344</v>
      </c>
      <c r="H99" s="29">
        <v>1664362.65</v>
      </c>
      <c r="I99" s="29">
        <v>0</v>
      </c>
      <c r="J99" s="29">
        <v>1664362.65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260</v>
      </c>
      <c r="G100" s="55" t="s">
        <v>267</v>
      </c>
      <c r="H100" s="29">
        <v>1198800</v>
      </c>
      <c r="I100" s="29">
        <v>0</v>
      </c>
      <c r="J100" s="29">
        <v>1198800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260</v>
      </c>
      <c r="G101" s="55" t="s">
        <v>345</v>
      </c>
      <c r="H101" s="29">
        <v>5397924</v>
      </c>
      <c r="I101" s="29">
        <v>0</v>
      </c>
      <c r="J101" s="29">
        <v>5397924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260</v>
      </c>
      <c r="G102" s="55" t="s">
        <v>346</v>
      </c>
      <c r="H102" s="29">
        <v>1092696.95</v>
      </c>
      <c r="I102" s="29">
        <v>0</v>
      </c>
      <c r="J102" s="29">
        <v>1092696.95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260</v>
      </c>
      <c r="G103" s="55" t="s">
        <v>347</v>
      </c>
      <c r="H103" s="29">
        <v>2575000</v>
      </c>
      <c r="I103" s="29">
        <v>0</v>
      </c>
      <c r="J103" s="29">
        <v>2575000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260</v>
      </c>
      <c r="G104" s="55" t="s">
        <v>348</v>
      </c>
      <c r="H104" s="29">
        <v>7675640.25</v>
      </c>
      <c r="I104" s="29">
        <v>0</v>
      </c>
      <c r="J104" s="29">
        <v>7675640.25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260</v>
      </c>
      <c r="G105" s="55" t="s">
        <v>268</v>
      </c>
      <c r="H105" s="29">
        <v>2000000</v>
      </c>
      <c r="I105" s="29">
        <v>0</v>
      </c>
      <c r="J105" s="29">
        <v>2000000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260</v>
      </c>
      <c r="G106" s="55" t="s">
        <v>349</v>
      </c>
      <c r="H106" s="29">
        <v>5313000.64</v>
      </c>
      <c r="I106" s="29">
        <v>0</v>
      </c>
      <c r="J106" s="29">
        <v>5313000.64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260</v>
      </c>
      <c r="G107" s="55" t="s">
        <v>350</v>
      </c>
      <c r="H107" s="29">
        <v>16223877.83</v>
      </c>
      <c r="I107" s="29">
        <v>0</v>
      </c>
      <c r="J107" s="29">
        <v>15650000</v>
      </c>
      <c r="K107" s="29">
        <v>573877.83</v>
      </c>
      <c r="L107" s="30">
        <v>0</v>
      </c>
      <c r="M107" s="30">
        <v>96.46</v>
      </c>
      <c r="N107" s="30">
        <v>3.53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260</v>
      </c>
      <c r="G108" s="55" t="s">
        <v>351</v>
      </c>
      <c r="H108" s="29">
        <v>6004278.55</v>
      </c>
      <c r="I108" s="29">
        <v>0</v>
      </c>
      <c r="J108" s="29">
        <v>6003832</v>
      </c>
      <c r="K108" s="29">
        <v>446.55</v>
      </c>
      <c r="L108" s="30">
        <v>0</v>
      </c>
      <c r="M108" s="30">
        <v>99.99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260</v>
      </c>
      <c r="G109" s="55" t="s">
        <v>352</v>
      </c>
      <c r="H109" s="29">
        <v>11862000</v>
      </c>
      <c r="I109" s="29">
        <v>0</v>
      </c>
      <c r="J109" s="29">
        <v>11862000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260</v>
      </c>
      <c r="G110" s="55" t="s">
        <v>353</v>
      </c>
      <c r="H110" s="29">
        <v>6305745.48</v>
      </c>
      <c r="I110" s="29">
        <v>0</v>
      </c>
      <c r="J110" s="29">
        <v>6305745.48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260</v>
      </c>
      <c r="G111" s="55" t="s">
        <v>354</v>
      </c>
      <c r="H111" s="29">
        <v>11520000</v>
      </c>
      <c r="I111" s="29">
        <v>0</v>
      </c>
      <c r="J111" s="29">
        <v>11520000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260</v>
      </c>
      <c r="G112" s="55" t="s">
        <v>355</v>
      </c>
      <c r="H112" s="29">
        <v>31180794.13</v>
      </c>
      <c r="I112" s="29">
        <v>0</v>
      </c>
      <c r="J112" s="29">
        <v>31180794.13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260</v>
      </c>
      <c r="G113" s="55" t="s">
        <v>356</v>
      </c>
      <c r="H113" s="29">
        <v>2108972</v>
      </c>
      <c r="I113" s="29">
        <v>0</v>
      </c>
      <c r="J113" s="29">
        <v>2108972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260</v>
      </c>
      <c r="G114" s="55" t="s">
        <v>357</v>
      </c>
      <c r="H114" s="29">
        <v>5260350</v>
      </c>
      <c r="I114" s="29">
        <v>0</v>
      </c>
      <c r="J114" s="29">
        <v>5260350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260</v>
      </c>
      <c r="G115" s="55" t="s">
        <v>358</v>
      </c>
      <c r="H115" s="29">
        <v>3226000</v>
      </c>
      <c r="I115" s="29">
        <v>0</v>
      </c>
      <c r="J115" s="29">
        <v>3226000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260</v>
      </c>
      <c r="G116" s="55" t="s">
        <v>359</v>
      </c>
      <c r="H116" s="29">
        <v>17702853</v>
      </c>
      <c r="I116" s="29">
        <v>0</v>
      </c>
      <c r="J116" s="29">
        <v>17702853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260</v>
      </c>
      <c r="G117" s="55" t="s">
        <v>360</v>
      </c>
      <c r="H117" s="29">
        <v>3508911.23</v>
      </c>
      <c r="I117" s="29">
        <v>0</v>
      </c>
      <c r="J117" s="29">
        <v>3508911.23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260</v>
      </c>
      <c r="G118" s="55" t="s">
        <v>361</v>
      </c>
      <c r="H118" s="29">
        <v>2800000</v>
      </c>
      <c r="I118" s="29">
        <v>0</v>
      </c>
      <c r="J118" s="29">
        <v>2800000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260</v>
      </c>
      <c r="G119" s="55" t="s">
        <v>362</v>
      </c>
      <c r="H119" s="29">
        <v>5478604</v>
      </c>
      <c r="I119" s="29">
        <v>0</v>
      </c>
      <c r="J119" s="29">
        <v>5478604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260</v>
      </c>
      <c r="G120" s="55" t="s">
        <v>363</v>
      </c>
      <c r="H120" s="29">
        <v>8427500</v>
      </c>
      <c r="I120" s="29">
        <v>0</v>
      </c>
      <c r="J120" s="29">
        <v>8427500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260</v>
      </c>
      <c r="G121" s="55" t="s">
        <v>269</v>
      </c>
      <c r="H121" s="29">
        <v>111.63</v>
      </c>
      <c r="I121" s="29">
        <v>0</v>
      </c>
      <c r="J121" s="29">
        <v>0</v>
      </c>
      <c r="K121" s="29">
        <v>111.63</v>
      </c>
      <c r="L121" s="30">
        <v>0</v>
      </c>
      <c r="M121" s="30">
        <v>0</v>
      </c>
      <c r="N121" s="30">
        <v>100</v>
      </c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260</v>
      </c>
      <c r="G122" s="55" t="s">
        <v>364</v>
      </c>
      <c r="H122" s="29">
        <v>3727259.95</v>
      </c>
      <c r="I122" s="29">
        <v>0</v>
      </c>
      <c r="J122" s="29">
        <v>3725730</v>
      </c>
      <c r="K122" s="29">
        <v>1529.95</v>
      </c>
      <c r="L122" s="30">
        <v>0</v>
      </c>
      <c r="M122" s="30">
        <v>99.95</v>
      </c>
      <c r="N122" s="30">
        <v>0.04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260</v>
      </c>
      <c r="G123" s="55" t="s">
        <v>365</v>
      </c>
      <c r="H123" s="29">
        <v>142172.5</v>
      </c>
      <c r="I123" s="29">
        <v>0</v>
      </c>
      <c r="J123" s="29">
        <v>142172.5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260</v>
      </c>
      <c r="G124" s="55" t="s">
        <v>270</v>
      </c>
      <c r="H124" s="29">
        <v>4755880.12</v>
      </c>
      <c r="I124" s="29">
        <v>0</v>
      </c>
      <c r="J124" s="29">
        <v>4755880.12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260</v>
      </c>
      <c r="G125" s="55" t="s">
        <v>271</v>
      </c>
      <c r="H125" s="29">
        <v>6264495.27</v>
      </c>
      <c r="I125" s="29">
        <v>0</v>
      </c>
      <c r="J125" s="29">
        <v>6264495.27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260</v>
      </c>
      <c r="G126" s="55" t="s">
        <v>366</v>
      </c>
      <c r="H126" s="29">
        <v>1132000</v>
      </c>
      <c r="I126" s="29">
        <v>0</v>
      </c>
      <c r="J126" s="29">
        <v>1132000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260</v>
      </c>
      <c r="G127" s="55" t="s">
        <v>367</v>
      </c>
      <c r="H127" s="29">
        <v>275862.79</v>
      </c>
      <c r="I127" s="29">
        <v>0</v>
      </c>
      <c r="J127" s="29">
        <v>275862.79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260</v>
      </c>
      <c r="G128" s="55" t="s">
        <v>368</v>
      </c>
      <c r="H128" s="29">
        <v>3938353</v>
      </c>
      <c r="I128" s="29">
        <v>0</v>
      </c>
      <c r="J128" s="29">
        <v>3938353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260</v>
      </c>
      <c r="G129" s="55" t="s">
        <v>369</v>
      </c>
      <c r="H129" s="29">
        <v>2244000</v>
      </c>
      <c r="I129" s="29">
        <v>0</v>
      </c>
      <c r="J129" s="29">
        <v>2244000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260</v>
      </c>
      <c r="G130" s="55" t="s">
        <v>370</v>
      </c>
      <c r="H130" s="29">
        <v>1355200</v>
      </c>
      <c r="I130" s="29">
        <v>0</v>
      </c>
      <c r="J130" s="29">
        <v>1355200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260</v>
      </c>
      <c r="G131" s="55" t="s">
        <v>371</v>
      </c>
      <c r="H131" s="29">
        <v>11068096</v>
      </c>
      <c r="I131" s="29">
        <v>0</v>
      </c>
      <c r="J131" s="29">
        <v>10476643.25</v>
      </c>
      <c r="K131" s="29">
        <v>591452.75</v>
      </c>
      <c r="L131" s="30">
        <v>0</v>
      </c>
      <c r="M131" s="30">
        <v>94.65</v>
      </c>
      <c r="N131" s="30">
        <v>5.34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260</v>
      </c>
      <c r="G132" s="55" t="s">
        <v>372</v>
      </c>
      <c r="H132" s="29">
        <v>1027112</v>
      </c>
      <c r="I132" s="29">
        <v>0</v>
      </c>
      <c r="J132" s="29">
        <v>1027112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260</v>
      </c>
      <c r="G133" s="55" t="s">
        <v>373</v>
      </c>
      <c r="H133" s="29">
        <v>2057000</v>
      </c>
      <c r="I133" s="29">
        <v>0</v>
      </c>
      <c r="J133" s="29">
        <v>2057000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260</v>
      </c>
      <c r="G134" s="55" t="s">
        <v>374</v>
      </c>
      <c r="H134" s="29">
        <v>0</v>
      </c>
      <c r="I134" s="29">
        <v>0</v>
      </c>
      <c r="J134" s="29">
        <v>0</v>
      </c>
      <c r="K134" s="29">
        <v>0</v>
      </c>
      <c r="L134" s="30"/>
      <c r="M134" s="30"/>
      <c r="N134" s="30"/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260</v>
      </c>
      <c r="G135" s="55" t="s">
        <v>375</v>
      </c>
      <c r="H135" s="29">
        <v>2052028.01</v>
      </c>
      <c r="I135" s="29">
        <v>0</v>
      </c>
      <c r="J135" s="29">
        <v>2052028.01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260</v>
      </c>
      <c r="G136" s="55" t="s">
        <v>376</v>
      </c>
      <c r="H136" s="29">
        <v>5620991</v>
      </c>
      <c r="I136" s="29">
        <v>0</v>
      </c>
      <c r="J136" s="29">
        <v>5620991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260</v>
      </c>
      <c r="G137" s="55" t="s">
        <v>377</v>
      </c>
      <c r="H137" s="29">
        <v>4080000</v>
      </c>
      <c r="I137" s="29">
        <v>0</v>
      </c>
      <c r="J137" s="29">
        <v>4080000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260</v>
      </c>
      <c r="G138" s="55" t="s">
        <v>378</v>
      </c>
      <c r="H138" s="29">
        <v>187500</v>
      </c>
      <c r="I138" s="29">
        <v>0</v>
      </c>
      <c r="J138" s="29">
        <v>187500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260</v>
      </c>
      <c r="G139" s="55" t="s">
        <v>379</v>
      </c>
      <c r="H139" s="29">
        <v>1427170.61</v>
      </c>
      <c r="I139" s="29">
        <v>0</v>
      </c>
      <c r="J139" s="29">
        <v>1427170.61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260</v>
      </c>
      <c r="G140" s="55" t="s">
        <v>380</v>
      </c>
      <c r="H140" s="29">
        <v>1100000</v>
      </c>
      <c r="I140" s="29">
        <v>0</v>
      </c>
      <c r="J140" s="29">
        <v>1100000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260</v>
      </c>
      <c r="G141" s="55" t="s">
        <v>381</v>
      </c>
      <c r="H141" s="29">
        <v>4700000</v>
      </c>
      <c r="I141" s="29">
        <v>0</v>
      </c>
      <c r="J141" s="29">
        <v>4700000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260</v>
      </c>
      <c r="G142" s="55" t="s">
        <v>382</v>
      </c>
      <c r="H142" s="29">
        <v>10901414</v>
      </c>
      <c r="I142" s="29">
        <v>0</v>
      </c>
      <c r="J142" s="29">
        <v>10901414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260</v>
      </c>
      <c r="G143" s="55" t="s">
        <v>383</v>
      </c>
      <c r="H143" s="29">
        <v>122820</v>
      </c>
      <c r="I143" s="29">
        <v>0</v>
      </c>
      <c r="J143" s="29">
        <v>122820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260</v>
      </c>
      <c r="G144" s="55" t="s">
        <v>384</v>
      </c>
      <c r="H144" s="29">
        <v>4573663</v>
      </c>
      <c r="I144" s="29">
        <v>0</v>
      </c>
      <c r="J144" s="29">
        <v>4573663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260</v>
      </c>
      <c r="G145" s="55" t="s">
        <v>385</v>
      </c>
      <c r="H145" s="29">
        <v>8931496</v>
      </c>
      <c r="I145" s="29">
        <v>0</v>
      </c>
      <c r="J145" s="29">
        <v>8931496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260</v>
      </c>
      <c r="G146" s="55" t="s">
        <v>272</v>
      </c>
      <c r="H146" s="29">
        <v>5850932.56</v>
      </c>
      <c r="I146" s="29">
        <v>0</v>
      </c>
      <c r="J146" s="29">
        <v>5850932.56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260</v>
      </c>
      <c r="G147" s="55" t="s">
        <v>386</v>
      </c>
      <c r="H147" s="29">
        <v>12204994.58</v>
      </c>
      <c r="I147" s="29">
        <v>0</v>
      </c>
      <c r="J147" s="29">
        <v>12204994.58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260</v>
      </c>
      <c r="G148" s="55" t="s">
        <v>387</v>
      </c>
      <c r="H148" s="29">
        <v>6749100</v>
      </c>
      <c r="I148" s="29">
        <v>0</v>
      </c>
      <c r="J148" s="29">
        <v>6749100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260</v>
      </c>
      <c r="G149" s="55" t="s">
        <v>388</v>
      </c>
      <c r="H149" s="29">
        <v>6186710</v>
      </c>
      <c r="I149" s="29">
        <v>0</v>
      </c>
      <c r="J149" s="29">
        <v>6186710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260</v>
      </c>
      <c r="G150" s="55" t="s">
        <v>389</v>
      </c>
      <c r="H150" s="29">
        <v>6175650.18</v>
      </c>
      <c r="I150" s="29">
        <v>0</v>
      </c>
      <c r="J150" s="29">
        <v>6175650.18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260</v>
      </c>
      <c r="G151" s="55" t="s">
        <v>390</v>
      </c>
      <c r="H151" s="29">
        <v>5719852.95</v>
      </c>
      <c r="I151" s="29">
        <v>0</v>
      </c>
      <c r="J151" s="29">
        <v>5719852.95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260</v>
      </c>
      <c r="G152" s="55" t="s">
        <v>391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260</v>
      </c>
      <c r="G153" s="55" t="s">
        <v>274</v>
      </c>
      <c r="H153" s="29">
        <v>2621503.1</v>
      </c>
      <c r="I153" s="29">
        <v>0</v>
      </c>
      <c r="J153" s="29">
        <v>2621503.1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260</v>
      </c>
      <c r="G154" s="55" t="s">
        <v>392</v>
      </c>
      <c r="H154" s="29">
        <v>3275516.08</v>
      </c>
      <c r="I154" s="29">
        <v>0</v>
      </c>
      <c r="J154" s="29">
        <v>3275516.08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260</v>
      </c>
      <c r="G155" s="55" t="s">
        <v>275</v>
      </c>
      <c r="H155" s="29">
        <v>5100000</v>
      </c>
      <c r="I155" s="29">
        <v>0</v>
      </c>
      <c r="J155" s="29">
        <v>5100000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260</v>
      </c>
      <c r="G156" s="55" t="s">
        <v>393</v>
      </c>
      <c r="H156" s="29">
        <v>5500000</v>
      </c>
      <c r="I156" s="29">
        <v>0</v>
      </c>
      <c r="J156" s="29">
        <v>5500000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260</v>
      </c>
      <c r="G157" s="55" t="s">
        <v>394</v>
      </c>
      <c r="H157" s="29">
        <v>3920000</v>
      </c>
      <c r="I157" s="29">
        <v>0</v>
      </c>
      <c r="J157" s="29">
        <v>3920000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260</v>
      </c>
      <c r="G158" s="55" t="s">
        <v>395</v>
      </c>
      <c r="H158" s="29">
        <v>2352286.58</v>
      </c>
      <c r="I158" s="29">
        <v>0</v>
      </c>
      <c r="J158" s="29">
        <v>2283015</v>
      </c>
      <c r="K158" s="29">
        <v>69271.58</v>
      </c>
      <c r="L158" s="30">
        <v>0</v>
      </c>
      <c r="M158" s="30">
        <v>97.05</v>
      </c>
      <c r="N158" s="30">
        <v>2.94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260</v>
      </c>
      <c r="G159" s="55" t="s">
        <v>396</v>
      </c>
      <c r="H159" s="29">
        <v>6940820.47</v>
      </c>
      <c r="I159" s="29">
        <v>0</v>
      </c>
      <c r="J159" s="29">
        <v>6940820.47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260</v>
      </c>
      <c r="G160" s="55" t="s">
        <v>397</v>
      </c>
      <c r="H160" s="29">
        <v>4582470.58</v>
      </c>
      <c r="I160" s="29">
        <v>0</v>
      </c>
      <c r="J160" s="29">
        <v>4582470.58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260</v>
      </c>
      <c r="G161" s="55" t="s">
        <v>398</v>
      </c>
      <c r="H161" s="29">
        <v>3024830</v>
      </c>
      <c r="I161" s="29">
        <v>0</v>
      </c>
      <c r="J161" s="29">
        <v>3024830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260</v>
      </c>
      <c r="G162" s="55" t="s">
        <v>399</v>
      </c>
      <c r="H162" s="29">
        <v>3957000</v>
      </c>
      <c r="I162" s="29">
        <v>0</v>
      </c>
      <c r="J162" s="29">
        <v>3957000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260</v>
      </c>
      <c r="G163" s="55" t="s">
        <v>400</v>
      </c>
      <c r="H163" s="29">
        <v>2854000</v>
      </c>
      <c r="I163" s="29">
        <v>0</v>
      </c>
      <c r="J163" s="29">
        <v>2854000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260</v>
      </c>
      <c r="G164" s="55" t="s">
        <v>401</v>
      </c>
      <c r="H164" s="29">
        <v>8991760.43</v>
      </c>
      <c r="I164" s="29">
        <v>0</v>
      </c>
      <c r="J164" s="29">
        <v>8985863.94</v>
      </c>
      <c r="K164" s="29">
        <v>5896.49</v>
      </c>
      <c r="L164" s="30">
        <v>0</v>
      </c>
      <c r="M164" s="30">
        <v>99.93</v>
      </c>
      <c r="N164" s="30">
        <v>0.06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260</v>
      </c>
      <c r="G165" s="55" t="s">
        <v>402</v>
      </c>
      <c r="H165" s="29">
        <v>71623.78</v>
      </c>
      <c r="I165" s="29">
        <v>0</v>
      </c>
      <c r="J165" s="29">
        <v>0</v>
      </c>
      <c r="K165" s="29">
        <v>71623.78</v>
      </c>
      <c r="L165" s="30">
        <v>0</v>
      </c>
      <c r="M165" s="30">
        <v>0</v>
      </c>
      <c r="N165" s="30">
        <v>100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260</v>
      </c>
      <c r="G166" s="55" t="s">
        <v>403</v>
      </c>
      <c r="H166" s="29">
        <v>5317000</v>
      </c>
      <c r="I166" s="29">
        <v>0</v>
      </c>
      <c r="J166" s="29">
        <v>5317000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260</v>
      </c>
      <c r="G167" s="55" t="s">
        <v>404</v>
      </c>
      <c r="H167" s="29">
        <v>3744700</v>
      </c>
      <c r="I167" s="29">
        <v>0</v>
      </c>
      <c r="J167" s="29">
        <v>3744700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260</v>
      </c>
      <c r="G168" s="55" t="s">
        <v>405</v>
      </c>
      <c r="H168" s="29">
        <v>3092994.6</v>
      </c>
      <c r="I168" s="29">
        <v>0</v>
      </c>
      <c r="J168" s="29">
        <v>3092994.6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260</v>
      </c>
      <c r="G169" s="55" t="s">
        <v>406</v>
      </c>
      <c r="H169" s="29">
        <v>14395245.17</v>
      </c>
      <c r="I169" s="29">
        <v>0</v>
      </c>
      <c r="J169" s="29">
        <v>14395245.17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260</v>
      </c>
      <c r="G170" s="55" t="s">
        <v>407</v>
      </c>
      <c r="H170" s="29">
        <v>7794530</v>
      </c>
      <c r="I170" s="29">
        <v>0</v>
      </c>
      <c r="J170" s="29">
        <v>7794530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260</v>
      </c>
      <c r="G171" s="55" t="s">
        <v>408</v>
      </c>
      <c r="H171" s="29">
        <v>4600000</v>
      </c>
      <c r="I171" s="29">
        <v>0</v>
      </c>
      <c r="J171" s="29">
        <v>4600000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260</v>
      </c>
      <c r="G172" s="55" t="s">
        <v>409</v>
      </c>
      <c r="H172" s="29">
        <v>1635000</v>
      </c>
      <c r="I172" s="29">
        <v>0</v>
      </c>
      <c r="J172" s="29">
        <v>1635000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260</v>
      </c>
      <c r="G173" s="55" t="s">
        <v>410</v>
      </c>
      <c r="H173" s="29">
        <v>7722268</v>
      </c>
      <c r="I173" s="29">
        <v>0</v>
      </c>
      <c r="J173" s="29">
        <v>7722268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260</v>
      </c>
      <c r="G174" s="55" t="s">
        <v>276</v>
      </c>
      <c r="H174" s="29">
        <v>6850842.41</v>
      </c>
      <c r="I174" s="29">
        <v>0</v>
      </c>
      <c r="J174" s="29">
        <v>6850842.41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260</v>
      </c>
      <c r="G175" s="55" t="s">
        <v>411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260</v>
      </c>
      <c r="G176" s="55" t="s">
        <v>412</v>
      </c>
      <c r="H176" s="29">
        <v>5013600.6</v>
      </c>
      <c r="I176" s="29">
        <v>0</v>
      </c>
      <c r="J176" s="29">
        <v>4613600</v>
      </c>
      <c r="K176" s="29">
        <v>400000.6</v>
      </c>
      <c r="L176" s="30">
        <v>0</v>
      </c>
      <c r="M176" s="30">
        <v>92.02</v>
      </c>
      <c r="N176" s="30">
        <v>7.97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260</v>
      </c>
      <c r="G177" s="55" t="s">
        <v>413</v>
      </c>
      <c r="H177" s="29">
        <v>4097007.44</v>
      </c>
      <c r="I177" s="29">
        <v>0</v>
      </c>
      <c r="J177" s="29">
        <v>4097007.44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260</v>
      </c>
      <c r="G178" s="55" t="s">
        <v>414</v>
      </c>
      <c r="H178" s="29">
        <v>6842571.9</v>
      </c>
      <c r="I178" s="29">
        <v>0</v>
      </c>
      <c r="J178" s="29">
        <v>6842571.9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260</v>
      </c>
      <c r="G179" s="55" t="s">
        <v>415</v>
      </c>
      <c r="H179" s="29">
        <v>1150000</v>
      </c>
      <c r="I179" s="29">
        <v>0</v>
      </c>
      <c r="J179" s="29">
        <v>1150000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260</v>
      </c>
      <c r="G180" s="55" t="s">
        <v>416</v>
      </c>
      <c r="H180" s="29">
        <v>4184450</v>
      </c>
      <c r="I180" s="29">
        <v>0</v>
      </c>
      <c r="J180" s="29">
        <v>4184450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260</v>
      </c>
      <c r="G181" s="55" t="s">
        <v>417</v>
      </c>
      <c r="H181" s="29">
        <v>16209768.38</v>
      </c>
      <c r="I181" s="29">
        <v>0</v>
      </c>
      <c r="J181" s="29">
        <v>16209768.38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260</v>
      </c>
      <c r="G182" s="55" t="s">
        <v>418</v>
      </c>
      <c r="H182" s="29">
        <v>1034000</v>
      </c>
      <c r="I182" s="29">
        <v>0</v>
      </c>
      <c r="J182" s="29">
        <v>1034000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260</v>
      </c>
      <c r="G183" s="55" t="s">
        <v>419</v>
      </c>
      <c r="H183" s="29">
        <v>3070000</v>
      </c>
      <c r="I183" s="29">
        <v>0</v>
      </c>
      <c r="J183" s="29">
        <v>3070000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260</v>
      </c>
      <c r="G184" s="55" t="s">
        <v>420</v>
      </c>
      <c r="H184" s="29">
        <v>3630000</v>
      </c>
      <c r="I184" s="29">
        <v>0</v>
      </c>
      <c r="J184" s="29">
        <v>3630000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260</v>
      </c>
      <c r="G185" s="55" t="s">
        <v>421</v>
      </c>
      <c r="H185" s="29">
        <v>13001273</v>
      </c>
      <c r="I185" s="29">
        <v>0</v>
      </c>
      <c r="J185" s="29">
        <v>13001273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260</v>
      </c>
      <c r="G186" s="55" t="s">
        <v>422</v>
      </c>
      <c r="H186" s="29">
        <v>3055000</v>
      </c>
      <c r="I186" s="29">
        <v>0</v>
      </c>
      <c r="J186" s="29">
        <v>3055000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260</v>
      </c>
      <c r="G187" s="55" t="s">
        <v>423</v>
      </c>
      <c r="H187" s="29">
        <v>23679920</v>
      </c>
      <c r="I187" s="29">
        <v>0</v>
      </c>
      <c r="J187" s="29">
        <v>23679920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260</v>
      </c>
      <c r="G188" s="55" t="s">
        <v>424</v>
      </c>
      <c r="H188" s="29">
        <v>3213127.82</v>
      </c>
      <c r="I188" s="29">
        <v>0</v>
      </c>
      <c r="J188" s="29">
        <v>3213127.82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260</v>
      </c>
      <c r="G189" s="55" t="s">
        <v>425</v>
      </c>
      <c r="H189" s="29">
        <v>4572396.17</v>
      </c>
      <c r="I189" s="29">
        <v>0</v>
      </c>
      <c r="J189" s="29">
        <v>4572396.17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260</v>
      </c>
      <c r="G190" s="55" t="s">
        <v>426</v>
      </c>
      <c r="H190" s="29">
        <v>3661212</v>
      </c>
      <c r="I190" s="29">
        <v>0</v>
      </c>
      <c r="J190" s="29">
        <v>3661212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260</v>
      </c>
      <c r="G191" s="55" t="s">
        <v>427</v>
      </c>
      <c r="H191" s="29">
        <v>6000000</v>
      </c>
      <c r="I191" s="29">
        <v>0</v>
      </c>
      <c r="J191" s="29">
        <v>6000000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260</v>
      </c>
      <c r="G192" s="55" t="s">
        <v>428</v>
      </c>
      <c r="H192" s="29">
        <v>18900000</v>
      </c>
      <c r="I192" s="29">
        <v>0</v>
      </c>
      <c r="J192" s="29">
        <v>18900000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260</v>
      </c>
      <c r="G193" s="55" t="s">
        <v>429</v>
      </c>
      <c r="H193" s="29">
        <v>13346000</v>
      </c>
      <c r="I193" s="29">
        <v>0</v>
      </c>
      <c r="J193" s="29">
        <v>13346000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260</v>
      </c>
      <c r="G194" s="55" t="s">
        <v>430</v>
      </c>
      <c r="H194" s="29">
        <v>4900000</v>
      </c>
      <c r="I194" s="29">
        <v>0</v>
      </c>
      <c r="J194" s="29">
        <v>4900000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260</v>
      </c>
      <c r="G195" s="55" t="s">
        <v>431</v>
      </c>
      <c r="H195" s="29">
        <v>17496000</v>
      </c>
      <c r="I195" s="29">
        <v>0</v>
      </c>
      <c r="J195" s="29">
        <v>17496000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260</v>
      </c>
      <c r="G196" s="55" t="s">
        <v>432</v>
      </c>
      <c r="H196" s="29">
        <v>16718599.98</v>
      </c>
      <c r="I196" s="29">
        <v>0</v>
      </c>
      <c r="J196" s="29">
        <v>16700000</v>
      </c>
      <c r="K196" s="29">
        <v>18599.98</v>
      </c>
      <c r="L196" s="30">
        <v>0</v>
      </c>
      <c r="M196" s="30">
        <v>99.88</v>
      </c>
      <c r="N196" s="30">
        <v>0.11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260</v>
      </c>
      <c r="G197" s="55" t="s">
        <v>433</v>
      </c>
      <c r="H197" s="29">
        <v>382508</v>
      </c>
      <c r="I197" s="29">
        <v>0</v>
      </c>
      <c r="J197" s="29">
        <v>382508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260</v>
      </c>
      <c r="G198" s="55" t="s">
        <v>434</v>
      </c>
      <c r="H198" s="29">
        <v>15257807.35</v>
      </c>
      <c r="I198" s="29">
        <v>0</v>
      </c>
      <c r="J198" s="29">
        <v>15224039.35</v>
      </c>
      <c r="K198" s="29">
        <v>33768</v>
      </c>
      <c r="L198" s="30">
        <v>0</v>
      </c>
      <c r="M198" s="30">
        <v>99.77</v>
      </c>
      <c r="N198" s="30">
        <v>0.22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260</v>
      </c>
      <c r="G199" s="55" t="s">
        <v>435</v>
      </c>
      <c r="H199" s="29">
        <v>6484400</v>
      </c>
      <c r="I199" s="29">
        <v>0</v>
      </c>
      <c r="J199" s="29">
        <v>6484400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260</v>
      </c>
      <c r="G200" s="55" t="s">
        <v>436</v>
      </c>
      <c r="H200" s="29">
        <v>11300000</v>
      </c>
      <c r="I200" s="29">
        <v>0</v>
      </c>
      <c r="J200" s="29">
        <v>11300000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260</v>
      </c>
      <c r="G201" s="55" t="s">
        <v>437</v>
      </c>
      <c r="H201" s="29">
        <v>18167240.59</v>
      </c>
      <c r="I201" s="29">
        <v>0</v>
      </c>
      <c r="J201" s="29">
        <v>17367255</v>
      </c>
      <c r="K201" s="29">
        <v>799985.59</v>
      </c>
      <c r="L201" s="30">
        <v>0</v>
      </c>
      <c r="M201" s="30">
        <v>95.59</v>
      </c>
      <c r="N201" s="30">
        <v>4.4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260</v>
      </c>
      <c r="G202" s="55" t="s">
        <v>438</v>
      </c>
      <c r="H202" s="29">
        <v>13793007.75</v>
      </c>
      <c r="I202" s="29">
        <v>0</v>
      </c>
      <c r="J202" s="29">
        <v>13658076.16</v>
      </c>
      <c r="K202" s="29">
        <v>134931.59</v>
      </c>
      <c r="L202" s="30">
        <v>0</v>
      </c>
      <c r="M202" s="30">
        <v>99.02</v>
      </c>
      <c r="N202" s="30">
        <v>0.97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260</v>
      </c>
      <c r="G203" s="55" t="s">
        <v>439</v>
      </c>
      <c r="H203" s="29">
        <v>20039740.22</v>
      </c>
      <c r="I203" s="29">
        <v>0</v>
      </c>
      <c r="J203" s="29">
        <v>20039740.22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260</v>
      </c>
      <c r="G204" s="55" t="s">
        <v>440</v>
      </c>
      <c r="H204" s="29">
        <v>12223898</v>
      </c>
      <c r="I204" s="29">
        <v>0</v>
      </c>
      <c r="J204" s="29">
        <v>12223754</v>
      </c>
      <c r="K204" s="29">
        <v>144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260</v>
      </c>
      <c r="G205" s="55" t="s">
        <v>441</v>
      </c>
      <c r="H205" s="29">
        <v>275965.43</v>
      </c>
      <c r="I205" s="29">
        <v>0</v>
      </c>
      <c r="J205" s="29">
        <v>275965.43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260</v>
      </c>
      <c r="G206" s="55" t="s">
        <v>442</v>
      </c>
      <c r="H206" s="29">
        <v>15706947.37</v>
      </c>
      <c r="I206" s="29">
        <v>0</v>
      </c>
      <c r="J206" s="29">
        <v>15706947.37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260</v>
      </c>
      <c r="G207" s="55" t="s">
        <v>443</v>
      </c>
      <c r="H207" s="29">
        <v>6831936</v>
      </c>
      <c r="I207" s="29">
        <v>0</v>
      </c>
      <c r="J207" s="29">
        <v>6831936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260</v>
      </c>
      <c r="G208" s="55" t="s">
        <v>444</v>
      </c>
      <c r="H208" s="29">
        <v>11278600</v>
      </c>
      <c r="I208" s="29">
        <v>0</v>
      </c>
      <c r="J208" s="29">
        <v>11278600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260</v>
      </c>
      <c r="G209" s="55" t="s">
        <v>445</v>
      </c>
      <c r="H209" s="29">
        <v>8650564.07</v>
      </c>
      <c r="I209" s="29">
        <v>0</v>
      </c>
      <c r="J209" s="29">
        <v>8650564.07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260</v>
      </c>
      <c r="G210" s="55" t="s">
        <v>446</v>
      </c>
      <c r="H210" s="29">
        <v>6425000</v>
      </c>
      <c r="I210" s="29">
        <v>0</v>
      </c>
      <c r="J210" s="29">
        <v>6425000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260</v>
      </c>
      <c r="G211" s="55" t="s">
        <v>447</v>
      </c>
      <c r="H211" s="29">
        <v>6214590</v>
      </c>
      <c r="I211" s="29">
        <v>0</v>
      </c>
      <c r="J211" s="29">
        <v>6214590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260</v>
      </c>
      <c r="G212" s="55" t="s">
        <v>448</v>
      </c>
      <c r="H212" s="29">
        <v>6900500</v>
      </c>
      <c r="I212" s="29">
        <v>0</v>
      </c>
      <c r="J212" s="29">
        <v>6900500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260</v>
      </c>
      <c r="G213" s="55" t="s">
        <v>449</v>
      </c>
      <c r="H213" s="29">
        <v>3897920</v>
      </c>
      <c r="I213" s="29">
        <v>0</v>
      </c>
      <c r="J213" s="29">
        <v>3897920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260</v>
      </c>
      <c r="G214" s="55" t="s">
        <v>450</v>
      </c>
      <c r="H214" s="29">
        <v>6897231.1</v>
      </c>
      <c r="I214" s="29">
        <v>0</v>
      </c>
      <c r="J214" s="29">
        <v>6897231.1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260</v>
      </c>
      <c r="G215" s="55" t="s">
        <v>451</v>
      </c>
      <c r="H215" s="29">
        <v>2783985.08</v>
      </c>
      <c r="I215" s="29">
        <v>0</v>
      </c>
      <c r="J215" s="29">
        <v>2783985.08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260</v>
      </c>
      <c r="G216" s="55" t="s">
        <v>452</v>
      </c>
      <c r="H216" s="29">
        <v>8898612.07</v>
      </c>
      <c r="I216" s="29">
        <v>0</v>
      </c>
      <c r="J216" s="29">
        <v>8898612.07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260</v>
      </c>
      <c r="G217" s="55" t="s">
        <v>453</v>
      </c>
      <c r="H217" s="29">
        <v>11647773.91</v>
      </c>
      <c r="I217" s="29">
        <v>0</v>
      </c>
      <c r="J217" s="29">
        <v>11647773.91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260</v>
      </c>
      <c r="G218" s="55" t="s">
        <v>454</v>
      </c>
      <c r="H218" s="29">
        <v>11002257.82</v>
      </c>
      <c r="I218" s="29">
        <v>0</v>
      </c>
      <c r="J218" s="29">
        <v>10999776</v>
      </c>
      <c r="K218" s="29">
        <v>2481.82</v>
      </c>
      <c r="L218" s="30">
        <v>0</v>
      </c>
      <c r="M218" s="30">
        <v>99.97</v>
      </c>
      <c r="N218" s="30">
        <v>0.02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455</v>
      </c>
      <c r="G219" s="55" t="s">
        <v>456</v>
      </c>
      <c r="H219" s="29">
        <v>69495188</v>
      </c>
      <c r="I219" s="29">
        <v>0</v>
      </c>
      <c r="J219" s="29">
        <v>69494909</v>
      </c>
      <c r="K219" s="29">
        <v>279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455</v>
      </c>
      <c r="G220" s="55" t="s">
        <v>457</v>
      </c>
      <c r="H220" s="29">
        <v>162500000</v>
      </c>
      <c r="I220" s="29">
        <v>0</v>
      </c>
      <c r="J220" s="29">
        <v>162500000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455</v>
      </c>
      <c r="G221" s="55" t="s">
        <v>458</v>
      </c>
      <c r="H221" s="29">
        <v>1448952445.24</v>
      </c>
      <c r="I221" s="29">
        <v>0</v>
      </c>
      <c r="J221" s="29">
        <v>1448952445.24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455</v>
      </c>
      <c r="G222" s="55" t="s">
        <v>459</v>
      </c>
      <c r="H222" s="29">
        <v>86023290.99</v>
      </c>
      <c r="I222" s="29">
        <v>0</v>
      </c>
      <c r="J222" s="29">
        <v>86023290.99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460</v>
      </c>
      <c r="G223" s="55" t="s">
        <v>461</v>
      </c>
      <c r="H223" s="29">
        <v>20405901</v>
      </c>
      <c r="I223" s="29">
        <v>0</v>
      </c>
      <c r="J223" s="29">
        <v>20405901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460</v>
      </c>
      <c r="G224" s="55" t="s">
        <v>462</v>
      </c>
      <c r="H224" s="29">
        <v>19176012.82</v>
      </c>
      <c r="I224" s="29">
        <v>0</v>
      </c>
      <c r="J224" s="29">
        <v>19176012.82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460</v>
      </c>
      <c r="G225" s="55" t="s">
        <v>463</v>
      </c>
      <c r="H225" s="29">
        <v>25996144</v>
      </c>
      <c r="I225" s="29">
        <v>0</v>
      </c>
      <c r="J225" s="29">
        <v>25996144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460</v>
      </c>
      <c r="G226" s="55" t="s">
        <v>464</v>
      </c>
      <c r="H226" s="29">
        <v>2526008.6</v>
      </c>
      <c r="I226" s="29">
        <v>0</v>
      </c>
      <c r="J226" s="29">
        <v>2525000</v>
      </c>
      <c r="K226" s="29">
        <v>1008.6</v>
      </c>
      <c r="L226" s="30">
        <v>0</v>
      </c>
      <c r="M226" s="30">
        <v>99.96</v>
      </c>
      <c r="N226" s="30">
        <v>0.03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460</v>
      </c>
      <c r="G227" s="55" t="s">
        <v>465</v>
      </c>
      <c r="H227" s="29">
        <v>13715651.48</v>
      </c>
      <c r="I227" s="29">
        <v>0</v>
      </c>
      <c r="J227" s="29">
        <v>13715651.48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460</v>
      </c>
      <c r="G228" s="55" t="s">
        <v>466</v>
      </c>
      <c r="H228" s="29">
        <v>16862148</v>
      </c>
      <c r="I228" s="29">
        <v>0</v>
      </c>
      <c r="J228" s="29">
        <v>16862148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460</v>
      </c>
      <c r="G229" s="55" t="s">
        <v>467</v>
      </c>
      <c r="H229" s="29">
        <v>21884512.28</v>
      </c>
      <c r="I229" s="29">
        <v>0</v>
      </c>
      <c r="J229" s="29">
        <v>21884512.28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460</v>
      </c>
      <c r="G230" s="55" t="s">
        <v>468</v>
      </c>
      <c r="H230" s="29">
        <v>30687272</v>
      </c>
      <c r="I230" s="29">
        <v>0</v>
      </c>
      <c r="J230" s="29">
        <v>30687272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460</v>
      </c>
      <c r="G231" s="55" t="s">
        <v>469</v>
      </c>
      <c r="H231" s="29">
        <v>58685372.82</v>
      </c>
      <c r="I231" s="29">
        <v>0</v>
      </c>
      <c r="J231" s="29">
        <v>58685372.82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460</v>
      </c>
      <c r="G232" s="55" t="s">
        <v>470</v>
      </c>
      <c r="H232" s="29">
        <v>14554355</v>
      </c>
      <c r="I232" s="29">
        <v>0</v>
      </c>
      <c r="J232" s="29">
        <v>14554355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460</v>
      </c>
      <c r="G233" s="55" t="s">
        <v>471</v>
      </c>
      <c r="H233" s="29">
        <v>51110211.88</v>
      </c>
      <c r="I233" s="29">
        <v>0</v>
      </c>
      <c r="J233" s="29">
        <v>51110211.88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460</v>
      </c>
      <c r="G234" s="55" t="s">
        <v>472</v>
      </c>
      <c r="H234" s="29">
        <v>17612854.69</v>
      </c>
      <c r="I234" s="29">
        <v>0</v>
      </c>
      <c r="J234" s="29">
        <v>17612854.69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460</v>
      </c>
      <c r="G235" s="55" t="s">
        <v>473</v>
      </c>
      <c r="H235" s="29">
        <v>9838747.64</v>
      </c>
      <c r="I235" s="29">
        <v>0</v>
      </c>
      <c r="J235" s="29">
        <v>9838747.64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460</v>
      </c>
      <c r="G236" s="55" t="s">
        <v>474</v>
      </c>
      <c r="H236" s="29">
        <v>11597501</v>
      </c>
      <c r="I236" s="29">
        <v>0</v>
      </c>
      <c r="J236" s="29">
        <v>11597501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460</v>
      </c>
      <c r="G237" s="55" t="s">
        <v>475</v>
      </c>
      <c r="H237" s="29">
        <v>9746943.18</v>
      </c>
      <c r="I237" s="29">
        <v>0</v>
      </c>
      <c r="J237" s="29">
        <v>9746943.18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460</v>
      </c>
      <c r="G238" s="55" t="s">
        <v>476</v>
      </c>
      <c r="H238" s="29">
        <v>13312699.96</v>
      </c>
      <c r="I238" s="29">
        <v>0</v>
      </c>
      <c r="J238" s="29">
        <v>13312699.96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460</v>
      </c>
      <c r="G239" s="55" t="s">
        <v>477</v>
      </c>
      <c r="H239" s="29">
        <v>7250000</v>
      </c>
      <c r="I239" s="29">
        <v>0</v>
      </c>
      <c r="J239" s="29">
        <v>7250000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460</v>
      </c>
      <c r="G240" s="55" t="s">
        <v>478</v>
      </c>
      <c r="H240" s="29">
        <v>33673782.22</v>
      </c>
      <c r="I240" s="29">
        <v>0</v>
      </c>
      <c r="J240" s="29">
        <v>33673782.22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460</v>
      </c>
      <c r="G241" s="55" t="s">
        <v>479</v>
      </c>
      <c r="H241" s="29">
        <v>12720709.27</v>
      </c>
      <c r="I241" s="29">
        <v>0</v>
      </c>
      <c r="J241" s="29">
        <v>12720709.27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460</v>
      </c>
      <c r="G242" s="55" t="s">
        <v>480</v>
      </c>
      <c r="H242" s="29">
        <v>13500000</v>
      </c>
      <c r="I242" s="29">
        <v>0</v>
      </c>
      <c r="J242" s="29">
        <v>13500000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481</v>
      </c>
      <c r="G243" s="55" t="s">
        <v>482</v>
      </c>
      <c r="H243" s="29">
        <v>718588921.06</v>
      </c>
      <c r="I243" s="29">
        <v>0</v>
      </c>
      <c r="J243" s="29">
        <v>718588921.06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483</v>
      </c>
      <c r="E244" s="36">
        <v>271</v>
      </c>
      <c r="F244" s="28" t="s">
        <v>483</v>
      </c>
      <c r="G244" s="55" t="s">
        <v>484</v>
      </c>
      <c r="H244" s="29">
        <v>1298500</v>
      </c>
      <c r="I244" s="29">
        <v>0</v>
      </c>
      <c r="J244" s="29">
        <v>1298500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483</v>
      </c>
      <c r="E245" s="36">
        <v>270</v>
      </c>
      <c r="F245" s="28" t="s">
        <v>483</v>
      </c>
      <c r="G245" s="55" t="s">
        <v>485</v>
      </c>
      <c r="H245" s="29">
        <v>2211460</v>
      </c>
      <c r="I245" s="29">
        <v>0</v>
      </c>
      <c r="J245" s="29">
        <v>2211460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483</v>
      </c>
      <c r="E246" s="36">
        <v>187</v>
      </c>
      <c r="F246" s="28" t="s">
        <v>483</v>
      </c>
      <c r="G246" s="55" t="s">
        <v>486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483</v>
      </c>
      <c r="E247" s="36">
        <v>188</v>
      </c>
      <c r="F247" s="28" t="s">
        <v>483</v>
      </c>
      <c r="G247" s="55" t="s">
        <v>486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7" customHeight="1">
      <c r="A248" s="34">
        <v>6</v>
      </c>
      <c r="B248" s="34">
        <v>13</v>
      </c>
      <c r="C248" s="34">
        <v>4</v>
      </c>
      <c r="D248" s="35" t="s">
        <v>483</v>
      </c>
      <c r="E248" s="36">
        <v>186</v>
      </c>
      <c r="F248" s="28" t="s">
        <v>483</v>
      </c>
      <c r="G248" s="55" t="s">
        <v>487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483</v>
      </c>
      <c r="E249" s="36">
        <v>218</v>
      </c>
      <c r="F249" s="28" t="s">
        <v>483</v>
      </c>
      <c r="G249" s="55" t="s">
        <v>488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483</v>
      </c>
      <c r="E250" s="36">
        <v>220</v>
      </c>
      <c r="F250" s="28" t="s">
        <v>483</v>
      </c>
      <c r="G250" s="55" t="s">
        <v>489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483</v>
      </c>
      <c r="E251" s="36">
        <v>140</v>
      </c>
      <c r="F251" s="28" t="s">
        <v>483</v>
      </c>
      <c r="G251" s="55" t="s">
        <v>490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483</v>
      </c>
      <c r="E252" s="36">
        <v>198</v>
      </c>
      <c r="F252" s="28" t="s">
        <v>483</v>
      </c>
      <c r="G252" s="55" t="s">
        <v>491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483</v>
      </c>
      <c r="E253" s="36">
        <v>265</v>
      </c>
      <c r="F253" s="28" t="s">
        <v>483</v>
      </c>
      <c r="G253" s="55" t="s">
        <v>492</v>
      </c>
      <c r="H253" s="29">
        <v>5447320.51</v>
      </c>
      <c r="I253" s="29">
        <v>0</v>
      </c>
      <c r="J253" s="29">
        <v>5447320.51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O2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2" sqref="G25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2018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2" t="s">
        <v>29</v>
      </c>
      <c r="I4" s="152"/>
      <c r="J4" s="152"/>
      <c r="K4" s="152"/>
      <c r="L4" s="152" t="s">
        <v>30</v>
      </c>
      <c r="M4" s="152"/>
      <c r="N4" s="152"/>
      <c r="O4" s="152"/>
      <c r="P4" s="152" t="s">
        <v>31</v>
      </c>
      <c r="Q4" s="152"/>
      <c r="R4" s="152"/>
      <c r="S4" s="152"/>
      <c r="T4" s="162" t="s">
        <v>64</v>
      </c>
      <c r="U4" s="162"/>
      <c r="V4" s="162"/>
      <c r="W4" s="162" t="s">
        <v>50</v>
      </c>
      <c r="X4" s="152"/>
      <c r="Y4" s="152"/>
      <c r="Z4" s="152"/>
    </row>
    <row r="5" spans="1:26" ht="16.5" customHeight="1">
      <c r="A5" s="150"/>
      <c r="B5" s="150"/>
      <c r="C5" s="150"/>
      <c r="D5" s="150"/>
      <c r="E5" s="150"/>
      <c r="F5" s="150"/>
      <c r="G5" s="150"/>
      <c r="H5" s="147" t="s">
        <v>32</v>
      </c>
      <c r="I5" s="147" t="s">
        <v>15</v>
      </c>
      <c r="J5" s="147"/>
      <c r="K5" s="147"/>
      <c r="L5" s="147" t="s">
        <v>32</v>
      </c>
      <c r="M5" s="147" t="s">
        <v>15</v>
      </c>
      <c r="N5" s="147"/>
      <c r="O5" s="147"/>
      <c r="P5" s="159" t="s">
        <v>17</v>
      </c>
      <c r="Q5" s="147" t="s">
        <v>15</v>
      </c>
      <c r="R5" s="147"/>
      <c r="S5" s="147"/>
      <c r="T5" s="162"/>
      <c r="U5" s="162"/>
      <c r="V5" s="162"/>
      <c r="W5" s="164" t="s">
        <v>17</v>
      </c>
      <c r="X5" s="163" t="s">
        <v>33</v>
      </c>
      <c r="Y5" s="163" t="s">
        <v>79</v>
      </c>
      <c r="Z5" s="163" t="s">
        <v>34</v>
      </c>
    </row>
    <row r="6" spans="1:26" ht="99" customHeight="1">
      <c r="A6" s="150"/>
      <c r="B6" s="150"/>
      <c r="C6" s="150"/>
      <c r="D6" s="150"/>
      <c r="E6" s="150"/>
      <c r="F6" s="150"/>
      <c r="G6" s="150"/>
      <c r="H6" s="147"/>
      <c r="I6" s="40" t="s">
        <v>33</v>
      </c>
      <c r="J6" s="40" t="s">
        <v>34</v>
      </c>
      <c r="K6" s="40" t="s">
        <v>79</v>
      </c>
      <c r="L6" s="147"/>
      <c r="M6" s="40" t="s">
        <v>33</v>
      </c>
      <c r="N6" s="40" t="s">
        <v>34</v>
      </c>
      <c r="O6" s="40" t="s">
        <v>79</v>
      </c>
      <c r="P6" s="159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4"/>
      <c r="X6" s="163"/>
      <c r="Y6" s="163"/>
      <c r="Z6" s="163"/>
    </row>
    <row r="7" spans="1:26" ht="15.75">
      <c r="A7" s="150"/>
      <c r="B7" s="150"/>
      <c r="C7" s="150"/>
      <c r="D7" s="150"/>
      <c r="E7" s="150"/>
      <c r="F7" s="150"/>
      <c r="G7" s="150"/>
      <c r="H7" s="161" t="s">
        <v>35</v>
      </c>
      <c r="I7" s="161"/>
      <c r="J7" s="161"/>
      <c r="K7" s="161"/>
      <c r="L7" s="161"/>
      <c r="M7" s="161"/>
      <c r="N7" s="161"/>
      <c r="O7" s="161"/>
      <c r="P7" s="160" t="s">
        <v>11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6">
        <v>6</v>
      </c>
      <c r="G8" s="156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260</v>
      </c>
      <c r="G9" s="56" t="s">
        <v>261</v>
      </c>
      <c r="H9" s="33">
        <v>108906189.88</v>
      </c>
      <c r="I9" s="33">
        <v>46300106</v>
      </c>
      <c r="J9" s="33">
        <v>38525928.88</v>
      </c>
      <c r="K9" s="33">
        <v>24080155</v>
      </c>
      <c r="L9" s="33">
        <v>105023445.8</v>
      </c>
      <c r="M9" s="33">
        <v>47049247.25</v>
      </c>
      <c r="N9" s="33">
        <v>33650045.55</v>
      </c>
      <c r="O9" s="33">
        <v>24324153</v>
      </c>
      <c r="P9" s="9">
        <v>96.43</v>
      </c>
      <c r="Q9" s="9">
        <v>101.61</v>
      </c>
      <c r="R9" s="9">
        <v>87.34</v>
      </c>
      <c r="S9" s="9">
        <v>101.01</v>
      </c>
      <c r="T9" s="32">
        <v>44.79</v>
      </c>
      <c r="U9" s="32">
        <v>32.04</v>
      </c>
      <c r="V9" s="32">
        <v>23.16</v>
      </c>
      <c r="W9" s="32">
        <v>104.72</v>
      </c>
      <c r="X9" s="32">
        <v>111.03</v>
      </c>
      <c r="Y9" s="32">
        <v>96.24</v>
      </c>
      <c r="Z9" s="32">
        <v>105.98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260</v>
      </c>
      <c r="G10" s="56" t="s">
        <v>262</v>
      </c>
      <c r="H10" s="33">
        <v>61941669.08</v>
      </c>
      <c r="I10" s="33">
        <v>30297123.19</v>
      </c>
      <c r="J10" s="33">
        <v>19014910.89</v>
      </c>
      <c r="K10" s="33">
        <v>12629635</v>
      </c>
      <c r="L10" s="33">
        <v>62387269.9</v>
      </c>
      <c r="M10" s="33">
        <v>31840559.08</v>
      </c>
      <c r="N10" s="33">
        <v>17917075.82</v>
      </c>
      <c r="O10" s="33">
        <v>12629635</v>
      </c>
      <c r="P10" s="9">
        <v>100.71</v>
      </c>
      <c r="Q10" s="9">
        <v>105.09</v>
      </c>
      <c r="R10" s="9">
        <v>94.22</v>
      </c>
      <c r="S10" s="9">
        <v>100</v>
      </c>
      <c r="T10" s="32">
        <v>51.03</v>
      </c>
      <c r="U10" s="32">
        <v>28.71</v>
      </c>
      <c r="V10" s="32">
        <v>20.24</v>
      </c>
      <c r="W10" s="32">
        <v>102.03</v>
      </c>
      <c r="X10" s="32">
        <v>106.15</v>
      </c>
      <c r="Y10" s="32">
        <v>97.05</v>
      </c>
      <c r="Z10" s="32">
        <v>99.56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260</v>
      </c>
      <c r="G11" s="56" t="s">
        <v>263</v>
      </c>
      <c r="H11" s="33">
        <v>70456333.04</v>
      </c>
      <c r="I11" s="33">
        <v>30887776</v>
      </c>
      <c r="J11" s="33">
        <v>24713016.04</v>
      </c>
      <c r="K11" s="33">
        <v>14855541</v>
      </c>
      <c r="L11" s="33">
        <v>67993134.87</v>
      </c>
      <c r="M11" s="33">
        <v>30219239.01</v>
      </c>
      <c r="N11" s="33">
        <v>22918354.86</v>
      </c>
      <c r="O11" s="33">
        <v>14855541</v>
      </c>
      <c r="P11" s="9">
        <v>96.5</v>
      </c>
      <c r="Q11" s="9">
        <v>97.83</v>
      </c>
      <c r="R11" s="9">
        <v>92.73</v>
      </c>
      <c r="S11" s="9">
        <v>100</v>
      </c>
      <c r="T11" s="32">
        <v>44.44</v>
      </c>
      <c r="U11" s="32">
        <v>33.7</v>
      </c>
      <c r="V11" s="32">
        <v>21.84</v>
      </c>
      <c r="W11" s="32">
        <v>107.53</v>
      </c>
      <c r="X11" s="32">
        <v>108.37</v>
      </c>
      <c r="Y11" s="32">
        <v>108.63</v>
      </c>
      <c r="Z11" s="32">
        <v>104.26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260</v>
      </c>
      <c r="G12" s="56" t="s">
        <v>264</v>
      </c>
      <c r="H12" s="33">
        <v>67890936.84</v>
      </c>
      <c r="I12" s="33">
        <v>32007273.86</v>
      </c>
      <c r="J12" s="33">
        <v>22509634.98</v>
      </c>
      <c r="K12" s="33">
        <v>13374028</v>
      </c>
      <c r="L12" s="33">
        <v>66692974.81</v>
      </c>
      <c r="M12" s="33">
        <v>32743555.02</v>
      </c>
      <c r="N12" s="33">
        <v>20575391.79</v>
      </c>
      <c r="O12" s="33">
        <v>13374028</v>
      </c>
      <c r="P12" s="9">
        <v>98.23</v>
      </c>
      <c r="Q12" s="9">
        <v>102.3</v>
      </c>
      <c r="R12" s="9">
        <v>91.4</v>
      </c>
      <c r="S12" s="9">
        <v>100</v>
      </c>
      <c r="T12" s="32">
        <v>49.09</v>
      </c>
      <c r="U12" s="32">
        <v>30.85</v>
      </c>
      <c r="V12" s="32">
        <v>20.05</v>
      </c>
      <c r="W12" s="32">
        <v>101.27</v>
      </c>
      <c r="X12" s="32">
        <v>101.95</v>
      </c>
      <c r="Y12" s="32">
        <v>96.69</v>
      </c>
      <c r="Z12" s="32">
        <v>107.35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260</v>
      </c>
      <c r="G13" s="56" t="s">
        <v>265</v>
      </c>
      <c r="H13" s="33">
        <v>146075069.66</v>
      </c>
      <c r="I13" s="33">
        <v>62592922</v>
      </c>
      <c r="J13" s="33">
        <v>53633263.66</v>
      </c>
      <c r="K13" s="33">
        <v>29848884</v>
      </c>
      <c r="L13" s="33">
        <v>131364812.34</v>
      </c>
      <c r="M13" s="33">
        <v>60692054.09</v>
      </c>
      <c r="N13" s="33">
        <v>40823874.25</v>
      </c>
      <c r="O13" s="33">
        <v>29848884</v>
      </c>
      <c r="P13" s="9">
        <v>89.92</v>
      </c>
      <c r="Q13" s="9">
        <v>96.96</v>
      </c>
      <c r="R13" s="9">
        <v>76.11</v>
      </c>
      <c r="S13" s="9">
        <v>100</v>
      </c>
      <c r="T13" s="32">
        <v>46.2</v>
      </c>
      <c r="U13" s="32">
        <v>31.07</v>
      </c>
      <c r="V13" s="32">
        <v>22.72</v>
      </c>
      <c r="W13" s="32">
        <v>108.05</v>
      </c>
      <c r="X13" s="32">
        <v>105.43</v>
      </c>
      <c r="Y13" s="32">
        <v>117.16</v>
      </c>
      <c r="Z13" s="32">
        <v>102.34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260</v>
      </c>
      <c r="G14" s="56" t="s">
        <v>266</v>
      </c>
      <c r="H14" s="33">
        <v>102900677.55</v>
      </c>
      <c r="I14" s="33">
        <v>44702794.88</v>
      </c>
      <c r="J14" s="33">
        <v>39466080.67</v>
      </c>
      <c r="K14" s="33">
        <v>18731802</v>
      </c>
      <c r="L14" s="33">
        <v>88457760.18</v>
      </c>
      <c r="M14" s="33">
        <v>40503589.16</v>
      </c>
      <c r="N14" s="33">
        <v>29222369.02</v>
      </c>
      <c r="O14" s="33">
        <v>18731802</v>
      </c>
      <c r="P14" s="9">
        <v>85.96</v>
      </c>
      <c r="Q14" s="9">
        <v>90.6</v>
      </c>
      <c r="R14" s="9">
        <v>74.04</v>
      </c>
      <c r="S14" s="9">
        <v>100</v>
      </c>
      <c r="T14" s="32">
        <v>45.78</v>
      </c>
      <c r="U14" s="32">
        <v>33.03</v>
      </c>
      <c r="V14" s="32">
        <v>21.17</v>
      </c>
      <c r="W14" s="32">
        <v>104.84</v>
      </c>
      <c r="X14" s="32">
        <v>98.4</v>
      </c>
      <c r="Y14" s="32">
        <v>115.02</v>
      </c>
      <c r="Z14" s="32">
        <v>105.2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260</v>
      </c>
      <c r="G15" s="56" t="s">
        <v>267</v>
      </c>
      <c r="H15" s="33">
        <v>129798993.4</v>
      </c>
      <c r="I15" s="33">
        <v>58290724.89</v>
      </c>
      <c r="J15" s="33">
        <v>46065683.51</v>
      </c>
      <c r="K15" s="33">
        <v>25442585</v>
      </c>
      <c r="L15" s="33">
        <v>125835379.14</v>
      </c>
      <c r="M15" s="33">
        <v>60584447.53</v>
      </c>
      <c r="N15" s="33">
        <v>39808346.61</v>
      </c>
      <c r="O15" s="33">
        <v>25442585</v>
      </c>
      <c r="P15" s="9">
        <v>96.94</v>
      </c>
      <c r="Q15" s="9">
        <v>103.93</v>
      </c>
      <c r="R15" s="9">
        <v>86.41</v>
      </c>
      <c r="S15" s="9">
        <v>100</v>
      </c>
      <c r="T15" s="32">
        <v>48.14</v>
      </c>
      <c r="U15" s="32">
        <v>31.63</v>
      </c>
      <c r="V15" s="32">
        <v>20.21</v>
      </c>
      <c r="W15" s="32">
        <v>110.25</v>
      </c>
      <c r="X15" s="32">
        <v>115.58</v>
      </c>
      <c r="Y15" s="32">
        <v>105.99</v>
      </c>
      <c r="Z15" s="32">
        <v>105.31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260</v>
      </c>
      <c r="G16" s="56" t="s">
        <v>268</v>
      </c>
      <c r="H16" s="33">
        <v>78454648.94</v>
      </c>
      <c r="I16" s="33">
        <v>26954844.99</v>
      </c>
      <c r="J16" s="33">
        <v>32623714.95</v>
      </c>
      <c r="K16" s="33">
        <v>18876089</v>
      </c>
      <c r="L16" s="33">
        <v>76457093.04</v>
      </c>
      <c r="M16" s="33">
        <v>27122002.65</v>
      </c>
      <c r="N16" s="33">
        <v>30459001.39</v>
      </c>
      <c r="O16" s="33">
        <v>18876089</v>
      </c>
      <c r="P16" s="9">
        <v>97.45</v>
      </c>
      <c r="Q16" s="9">
        <v>100.62</v>
      </c>
      <c r="R16" s="9">
        <v>93.36</v>
      </c>
      <c r="S16" s="9">
        <v>100</v>
      </c>
      <c r="T16" s="32">
        <v>35.47</v>
      </c>
      <c r="U16" s="32">
        <v>39.83</v>
      </c>
      <c r="V16" s="32">
        <v>24.68</v>
      </c>
      <c r="W16" s="32">
        <v>112.01</v>
      </c>
      <c r="X16" s="32">
        <v>107.03</v>
      </c>
      <c r="Y16" s="32">
        <v>122.31</v>
      </c>
      <c r="Z16" s="32">
        <v>104.79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260</v>
      </c>
      <c r="G17" s="56" t="s">
        <v>269</v>
      </c>
      <c r="H17" s="33">
        <v>266280077.81</v>
      </c>
      <c r="I17" s="33">
        <v>162471376</v>
      </c>
      <c r="J17" s="33">
        <v>66329275.81</v>
      </c>
      <c r="K17" s="33">
        <v>37479426</v>
      </c>
      <c r="L17" s="33">
        <v>256100143.53</v>
      </c>
      <c r="M17" s="33">
        <v>156378843.33</v>
      </c>
      <c r="N17" s="33">
        <v>62241874.2</v>
      </c>
      <c r="O17" s="33">
        <v>37479426</v>
      </c>
      <c r="P17" s="9">
        <v>96.17</v>
      </c>
      <c r="Q17" s="9">
        <v>96.25</v>
      </c>
      <c r="R17" s="9">
        <v>93.83</v>
      </c>
      <c r="S17" s="9">
        <v>100</v>
      </c>
      <c r="T17" s="32">
        <v>61.06</v>
      </c>
      <c r="U17" s="32">
        <v>24.3</v>
      </c>
      <c r="V17" s="32">
        <v>14.63</v>
      </c>
      <c r="W17" s="32">
        <v>114.33</v>
      </c>
      <c r="X17" s="32">
        <v>116.53</v>
      </c>
      <c r="Y17" s="32">
        <v>116.48</v>
      </c>
      <c r="Z17" s="32">
        <v>103.05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260</v>
      </c>
      <c r="G18" s="56" t="s">
        <v>270</v>
      </c>
      <c r="H18" s="33">
        <v>72931180.97</v>
      </c>
      <c r="I18" s="33">
        <v>32206968.74</v>
      </c>
      <c r="J18" s="33">
        <v>29197756.23</v>
      </c>
      <c r="K18" s="33">
        <v>11526456</v>
      </c>
      <c r="L18" s="33">
        <v>69656662.56</v>
      </c>
      <c r="M18" s="33">
        <v>30267588.5</v>
      </c>
      <c r="N18" s="33">
        <v>27862618.06</v>
      </c>
      <c r="O18" s="33">
        <v>11526456</v>
      </c>
      <c r="P18" s="9">
        <v>95.51</v>
      </c>
      <c r="Q18" s="9">
        <v>93.97</v>
      </c>
      <c r="R18" s="9">
        <v>95.42</v>
      </c>
      <c r="S18" s="9">
        <v>100</v>
      </c>
      <c r="T18" s="32">
        <v>43.45</v>
      </c>
      <c r="U18" s="32">
        <v>39.99</v>
      </c>
      <c r="V18" s="32">
        <v>16.54</v>
      </c>
      <c r="W18" s="32">
        <v>110.25</v>
      </c>
      <c r="X18" s="32">
        <v>96.28</v>
      </c>
      <c r="Y18" s="32">
        <v>135.82</v>
      </c>
      <c r="Z18" s="32">
        <v>102.63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260</v>
      </c>
      <c r="G19" s="56" t="s">
        <v>271</v>
      </c>
      <c r="H19" s="33">
        <v>19276995.28</v>
      </c>
      <c r="I19" s="33">
        <v>7461926.96</v>
      </c>
      <c r="J19" s="33">
        <v>7603912.32</v>
      </c>
      <c r="K19" s="33">
        <v>4211156</v>
      </c>
      <c r="L19" s="33">
        <v>18715429.88</v>
      </c>
      <c r="M19" s="33">
        <v>7223364.58</v>
      </c>
      <c r="N19" s="33">
        <v>7280909.3</v>
      </c>
      <c r="O19" s="33">
        <v>4211156</v>
      </c>
      <c r="P19" s="9">
        <v>97.08</v>
      </c>
      <c r="Q19" s="9">
        <v>96.8</v>
      </c>
      <c r="R19" s="9">
        <v>95.75</v>
      </c>
      <c r="S19" s="9">
        <v>100</v>
      </c>
      <c r="T19" s="32">
        <v>38.59</v>
      </c>
      <c r="U19" s="32">
        <v>38.9</v>
      </c>
      <c r="V19" s="32">
        <v>22.5</v>
      </c>
      <c r="W19" s="32">
        <v>108.34</v>
      </c>
      <c r="X19" s="32">
        <v>100.52</v>
      </c>
      <c r="Y19" s="32">
        <v>112.5</v>
      </c>
      <c r="Z19" s="32">
        <v>116.43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260</v>
      </c>
      <c r="G20" s="56" t="s">
        <v>272</v>
      </c>
      <c r="H20" s="33">
        <v>11028286.18</v>
      </c>
      <c r="I20" s="33">
        <v>4416676</v>
      </c>
      <c r="J20" s="33">
        <v>3889722.18</v>
      </c>
      <c r="K20" s="33">
        <v>2721888</v>
      </c>
      <c r="L20" s="33">
        <v>10843762.91</v>
      </c>
      <c r="M20" s="33">
        <v>4431016.27</v>
      </c>
      <c r="N20" s="33">
        <v>3690858.64</v>
      </c>
      <c r="O20" s="33">
        <v>2721888</v>
      </c>
      <c r="P20" s="9">
        <v>98.32</v>
      </c>
      <c r="Q20" s="9">
        <v>100.32</v>
      </c>
      <c r="R20" s="9">
        <v>94.88</v>
      </c>
      <c r="S20" s="9">
        <v>100</v>
      </c>
      <c r="T20" s="32">
        <v>40.86</v>
      </c>
      <c r="U20" s="32">
        <v>34.03</v>
      </c>
      <c r="V20" s="32">
        <v>25.1</v>
      </c>
      <c r="W20" s="32">
        <v>102.64</v>
      </c>
      <c r="X20" s="32">
        <v>109.59</v>
      </c>
      <c r="Y20" s="32">
        <v>93.69</v>
      </c>
      <c r="Z20" s="32">
        <v>105.42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260</v>
      </c>
      <c r="G21" s="56" t="s">
        <v>273</v>
      </c>
      <c r="H21" s="33">
        <v>154345055.71</v>
      </c>
      <c r="I21" s="33">
        <v>79501768.25</v>
      </c>
      <c r="J21" s="33">
        <v>46770764.46</v>
      </c>
      <c r="K21" s="33">
        <v>28072523</v>
      </c>
      <c r="L21" s="33">
        <v>148796084.8</v>
      </c>
      <c r="M21" s="33">
        <v>76784842.72</v>
      </c>
      <c r="N21" s="33">
        <v>43938719.08</v>
      </c>
      <c r="O21" s="33">
        <v>28072523</v>
      </c>
      <c r="P21" s="9">
        <v>96.4</v>
      </c>
      <c r="Q21" s="9">
        <v>96.58</v>
      </c>
      <c r="R21" s="9">
        <v>93.94</v>
      </c>
      <c r="S21" s="9">
        <v>100</v>
      </c>
      <c r="T21" s="32">
        <v>51.6</v>
      </c>
      <c r="U21" s="32">
        <v>29.52</v>
      </c>
      <c r="V21" s="32">
        <v>18.86</v>
      </c>
      <c r="W21" s="32">
        <v>109.42</v>
      </c>
      <c r="X21" s="32">
        <v>108</v>
      </c>
      <c r="Y21" s="32">
        <v>121.21</v>
      </c>
      <c r="Z21" s="32">
        <v>98.04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260</v>
      </c>
      <c r="G22" s="56" t="s">
        <v>274</v>
      </c>
      <c r="H22" s="33">
        <v>22843190.34</v>
      </c>
      <c r="I22" s="33">
        <v>9419663.63</v>
      </c>
      <c r="J22" s="33">
        <v>8922200.71</v>
      </c>
      <c r="K22" s="33">
        <v>4501326</v>
      </c>
      <c r="L22" s="33">
        <v>20247878.05</v>
      </c>
      <c r="M22" s="33">
        <v>9016605.83</v>
      </c>
      <c r="N22" s="33">
        <v>6729946.22</v>
      </c>
      <c r="O22" s="33">
        <v>4501326</v>
      </c>
      <c r="P22" s="9">
        <v>88.63</v>
      </c>
      <c r="Q22" s="9">
        <v>95.72</v>
      </c>
      <c r="R22" s="9">
        <v>75.42</v>
      </c>
      <c r="S22" s="9">
        <v>100</v>
      </c>
      <c r="T22" s="32">
        <v>44.53</v>
      </c>
      <c r="U22" s="32">
        <v>33.23</v>
      </c>
      <c r="V22" s="32">
        <v>22.23</v>
      </c>
      <c r="W22" s="32">
        <v>108.04</v>
      </c>
      <c r="X22" s="32">
        <v>109.03</v>
      </c>
      <c r="Y22" s="32">
        <v>110.19</v>
      </c>
      <c r="Z22" s="32">
        <v>103.16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260</v>
      </c>
      <c r="G23" s="56" t="s">
        <v>275</v>
      </c>
      <c r="H23" s="33">
        <v>81756495.46</v>
      </c>
      <c r="I23" s="33">
        <v>35474754</v>
      </c>
      <c r="J23" s="33">
        <v>29097515.46</v>
      </c>
      <c r="K23" s="33">
        <v>17184226</v>
      </c>
      <c r="L23" s="33">
        <v>81488852.16</v>
      </c>
      <c r="M23" s="33">
        <v>37009967.18</v>
      </c>
      <c r="N23" s="33">
        <v>27294658.98</v>
      </c>
      <c r="O23" s="33">
        <v>17184226</v>
      </c>
      <c r="P23" s="9">
        <v>99.67</v>
      </c>
      <c r="Q23" s="9">
        <v>104.32</v>
      </c>
      <c r="R23" s="9">
        <v>93.8</v>
      </c>
      <c r="S23" s="9">
        <v>100</v>
      </c>
      <c r="T23" s="32">
        <v>45.41</v>
      </c>
      <c r="U23" s="32">
        <v>33.49</v>
      </c>
      <c r="V23" s="32">
        <v>21.08</v>
      </c>
      <c r="W23" s="32">
        <v>110.42</v>
      </c>
      <c r="X23" s="32">
        <v>107.12</v>
      </c>
      <c r="Y23" s="32">
        <v>119.98</v>
      </c>
      <c r="Z23" s="32">
        <v>104.12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260</v>
      </c>
      <c r="G24" s="56" t="s">
        <v>276</v>
      </c>
      <c r="H24" s="33">
        <v>55346727.61</v>
      </c>
      <c r="I24" s="33">
        <v>22167851</v>
      </c>
      <c r="J24" s="33">
        <v>19584230.61</v>
      </c>
      <c r="K24" s="33">
        <v>13594646</v>
      </c>
      <c r="L24" s="33">
        <v>53660900.93</v>
      </c>
      <c r="M24" s="33">
        <v>22163442.63</v>
      </c>
      <c r="N24" s="33">
        <v>17902812.3</v>
      </c>
      <c r="O24" s="33">
        <v>13594646</v>
      </c>
      <c r="P24" s="9">
        <v>96.95</v>
      </c>
      <c r="Q24" s="9">
        <v>99.98</v>
      </c>
      <c r="R24" s="9">
        <v>91.41</v>
      </c>
      <c r="S24" s="9">
        <v>100</v>
      </c>
      <c r="T24" s="32">
        <v>41.3</v>
      </c>
      <c r="U24" s="32">
        <v>33.36</v>
      </c>
      <c r="V24" s="32">
        <v>25.33</v>
      </c>
      <c r="W24" s="32">
        <v>107.48</v>
      </c>
      <c r="X24" s="32">
        <v>106.17</v>
      </c>
      <c r="Y24" s="32">
        <v>105.19</v>
      </c>
      <c r="Z24" s="32">
        <v>112.99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260</v>
      </c>
      <c r="G25" s="56" t="s">
        <v>277</v>
      </c>
      <c r="H25" s="33">
        <v>18807383.9</v>
      </c>
      <c r="I25" s="33">
        <v>4345940.78</v>
      </c>
      <c r="J25" s="33">
        <v>7594020.12</v>
      </c>
      <c r="K25" s="33">
        <v>6867423</v>
      </c>
      <c r="L25" s="33">
        <v>18432382.53</v>
      </c>
      <c r="M25" s="33">
        <v>4391898.83</v>
      </c>
      <c r="N25" s="33">
        <v>7173060.7</v>
      </c>
      <c r="O25" s="33">
        <v>6867423</v>
      </c>
      <c r="P25" s="9">
        <v>98</v>
      </c>
      <c r="Q25" s="9">
        <v>101.05</v>
      </c>
      <c r="R25" s="9">
        <v>94.45</v>
      </c>
      <c r="S25" s="9">
        <v>100</v>
      </c>
      <c r="T25" s="32">
        <v>23.82</v>
      </c>
      <c r="U25" s="32">
        <v>38.91</v>
      </c>
      <c r="V25" s="32">
        <v>37.25</v>
      </c>
      <c r="W25" s="32">
        <v>107.22</v>
      </c>
      <c r="X25" s="32">
        <v>110.03</v>
      </c>
      <c r="Y25" s="32">
        <v>107.91</v>
      </c>
      <c r="Z25" s="32">
        <v>104.81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260</v>
      </c>
      <c r="G26" s="56" t="s">
        <v>278</v>
      </c>
      <c r="H26" s="33">
        <v>28568959.19</v>
      </c>
      <c r="I26" s="33">
        <v>5310640.74</v>
      </c>
      <c r="J26" s="33">
        <v>13234893.45</v>
      </c>
      <c r="K26" s="33">
        <v>10023425</v>
      </c>
      <c r="L26" s="33">
        <v>27734807.16</v>
      </c>
      <c r="M26" s="33">
        <v>5199358.95</v>
      </c>
      <c r="N26" s="33">
        <v>12509518.21</v>
      </c>
      <c r="O26" s="33">
        <v>10025930</v>
      </c>
      <c r="P26" s="9">
        <v>97.08</v>
      </c>
      <c r="Q26" s="9">
        <v>97.9</v>
      </c>
      <c r="R26" s="9">
        <v>94.51</v>
      </c>
      <c r="S26" s="9">
        <v>100.02</v>
      </c>
      <c r="T26" s="32">
        <v>18.74</v>
      </c>
      <c r="U26" s="32">
        <v>45.1</v>
      </c>
      <c r="V26" s="32">
        <v>36.14</v>
      </c>
      <c r="W26" s="32">
        <v>105.12</v>
      </c>
      <c r="X26" s="32">
        <v>108.64</v>
      </c>
      <c r="Y26" s="32">
        <v>105.69</v>
      </c>
      <c r="Z26" s="32">
        <v>102.7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260</v>
      </c>
      <c r="G27" s="56" t="s">
        <v>278</v>
      </c>
      <c r="H27" s="33">
        <v>24416840</v>
      </c>
      <c r="I27" s="33">
        <v>4968159</v>
      </c>
      <c r="J27" s="33">
        <v>11707996</v>
      </c>
      <c r="K27" s="33">
        <v>7740685</v>
      </c>
      <c r="L27" s="33">
        <v>23547045.94</v>
      </c>
      <c r="M27" s="33">
        <v>4755112.8</v>
      </c>
      <c r="N27" s="33">
        <v>11051248.14</v>
      </c>
      <c r="O27" s="33">
        <v>7740685</v>
      </c>
      <c r="P27" s="9">
        <v>96.43</v>
      </c>
      <c r="Q27" s="9">
        <v>95.71</v>
      </c>
      <c r="R27" s="9">
        <v>94.39</v>
      </c>
      <c r="S27" s="9">
        <v>100</v>
      </c>
      <c r="T27" s="32">
        <v>20.19</v>
      </c>
      <c r="U27" s="32">
        <v>46.93</v>
      </c>
      <c r="V27" s="32">
        <v>32.87</v>
      </c>
      <c r="W27" s="32">
        <v>126.3</v>
      </c>
      <c r="X27" s="32">
        <v>115.89</v>
      </c>
      <c r="Y27" s="32">
        <v>147.22</v>
      </c>
      <c r="Z27" s="32">
        <v>110.05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260</v>
      </c>
      <c r="G28" s="56" t="s">
        <v>279</v>
      </c>
      <c r="H28" s="33">
        <v>18485231.81</v>
      </c>
      <c r="I28" s="33">
        <v>2434603</v>
      </c>
      <c r="J28" s="33">
        <v>9362390.81</v>
      </c>
      <c r="K28" s="33">
        <v>6688238</v>
      </c>
      <c r="L28" s="33">
        <v>17999137.07</v>
      </c>
      <c r="M28" s="33">
        <v>2342380.81</v>
      </c>
      <c r="N28" s="33">
        <v>8968518.26</v>
      </c>
      <c r="O28" s="33">
        <v>6688238</v>
      </c>
      <c r="P28" s="9">
        <v>97.37</v>
      </c>
      <c r="Q28" s="9">
        <v>96.21</v>
      </c>
      <c r="R28" s="9">
        <v>95.79</v>
      </c>
      <c r="S28" s="9">
        <v>100</v>
      </c>
      <c r="T28" s="32">
        <v>13.01</v>
      </c>
      <c r="U28" s="32">
        <v>49.82</v>
      </c>
      <c r="V28" s="32">
        <v>37.15</v>
      </c>
      <c r="W28" s="32">
        <v>111.4</v>
      </c>
      <c r="X28" s="32">
        <v>98.07</v>
      </c>
      <c r="Y28" s="32">
        <v>119.87</v>
      </c>
      <c r="Z28" s="32">
        <v>106.38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260</v>
      </c>
      <c r="G29" s="56" t="s">
        <v>280</v>
      </c>
      <c r="H29" s="33">
        <v>17028748.76</v>
      </c>
      <c r="I29" s="33">
        <v>5183919.25</v>
      </c>
      <c r="J29" s="33">
        <v>6302108.51</v>
      </c>
      <c r="K29" s="33">
        <v>5542721</v>
      </c>
      <c r="L29" s="33">
        <v>17582991.02</v>
      </c>
      <c r="M29" s="33">
        <v>6041141.28</v>
      </c>
      <c r="N29" s="33">
        <v>5999128.74</v>
      </c>
      <c r="O29" s="33">
        <v>5542721</v>
      </c>
      <c r="P29" s="9">
        <v>103.25</v>
      </c>
      <c r="Q29" s="9">
        <v>116.53</v>
      </c>
      <c r="R29" s="9">
        <v>95.19</v>
      </c>
      <c r="S29" s="9">
        <v>100</v>
      </c>
      <c r="T29" s="32">
        <v>34.35</v>
      </c>
      <c r="U29" s="32">
        <v>34.11</v>
      </c>
      <c r="V29" s="32">
        <v>31.52</v>
      </c>
      <c r="W29" s="32">
        <v>106.82</v>
      </c>
      <c r="X29" s="32">
        <v>114.91</v>
      </c>
      <c r="Y29" s="32">
        <v>99.15</v>
      </c>
      <c r="Z29" s="32">
        <v>107.58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260</v>
      </c>
      <c r="G30" s="56" t="s">
        <v>281</v>
      </c>
      <c r="H30" s="33">
        <v>16400035.36</v>
      </c>
      <c r="I30" s="33">
        <v>3724731.56</v>
      </c>
      <c r="J30" s="33">
        <v>7428658.8</v>
      </c>
      <c r="K30" s="33">
        <v>5246645</v>
      </c>
      <c r="L30" s="33">
        <v>15494914.39</v>
      </c>
      <c r="M30" s="33">
        <v>3074207.68</v>
      </c>
      <c r="N30" s="33">
        <v>7174061.71</v>
      </c>
      <c r="O30" s="33">
        <v>5246645</v>
      </c>
      <c r="P30" s="9">
        <v>94.48</v>
      </c>
      <c r="Q30" s="9">
        <v>82.53</v>
      </c>
      <c r="R30" s="9">
        <v>96.57</v>
      </c>
      <c r="S30" s="9">
        <v>100</v>
      </c>
      <c r="T30" s="32">
        <v>19.84</v>
      </c>
      <c r="U30" s="32">
        <v>46.29</v>
      </c>
      <c r="V30" s="32">
        <v>33.86</v>
      </c>
      <c r="W30" s="32">
        <v>112.96</v>
      </c>
      <c r="X30" s="32">
        <v>98.26</v>
      </c>
      <c r="Y30" s="32">
        <v>125.94</v>
      </c>
      <c r="Z30" s="32">
        <v>107.25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260</v>
      </c>
      <c r="G31" s="56" t="s">
        <v>282</v>
      </c>
      <c r="H31" s="33">
        <v>13909261.06</v>
      </c>
      <c r="I31" s="33">
        <v>3589663.74</v>
      </c>
      <c r="J31" s="33">
        <v>5240626.32</v>
      </c>
      <c r="K31" s="33">
        <v>5078971</v>
      </c>
      <c r="L31" s="33">
        <v>13783741.17</v>
      </c>
      <c r="M31" s="33">
        <v>3744635.04</v>
      </c>
      <c r="N31" s="33">
        <v>4960135.13</v>
      </c>
      <c r="O31" s="33">
        <v>5078971</v>
      </c>
      <c r="P31" s="9">
        <v>99.09</v>
      </c>
      <c r="Q31" s="9">
        <v>104.31</v>
      </c>
      <c r="R31" s="9">
        <v>94.64</v>
      </c>
      <c r="S31" s="9">
        <v>100</v>
      </c>
      <c r="T31" s="32">
        <v>27.16</v>
      </c>
      <c r="U31" s="32">
        <v>35.98</v>
      </c>
      <c r="V31" s="32">
        <v>36.84</v>
      </c>
      <c r="W31" s="32">
        <v>103.61</v>
      </c>
      <c r="X31" s="32">
        <v>107.13</v>
      </c>
      <c r="Y31" s="32">
        <v>98.92</v>
      </c>
      <c r="Z31" s="32">
        <v>105.93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260</v>
      </c>
      <c r="G32" s="56" t="s">
        <v>283</v>
      </c>
      <c r="H32" s="33">
        <v>63018167.74</v>
      </c>
      <c r="I32" s="33">
        <v>16295832.75</v>
      </c>
      <c r="J32" s="33">
        <v>27306452.99</v>
      </c>
      <c r="K32" s="33">
        <v>19415882</v>
      </c>
      <c r="L32" s="33">
        <v>62940514.52</v>
      </c>
      <c r="M32" s="33">
        <v>17910156.44</v>
      </c>
      <c r="N32" s="33">
        <v>25614476.08</v>
      </c>
      <c r="O32" s="33">
        <v>19415882</v>
      </c>
      <c r="P32" s="9">
        <v>99.87</v>
      </c>
      <c r="Q32" s="9">
        <v>109.9</v>
      </c>
      <c r="R32" s="9">
        <v>93.8</v>
      </c>
      <c r="S32" s="9">
        <v>100</v>
      </c>
      <c r="T32" s="32">
        <v>28.45</v>
      </c>
      <c r="U32" s="32">
        <v>40.69</v>
      </c>
      <c r="V32" s="32">
        <v>30.84</v>
      </c>
      <c r="W32" s="32">
        <v>114.87</v>
      </c>
      <c r="X32" s="32">
        <v>125.38</v>
      </c>
      <c r="Y32" s="32">
        <v>115.09</v>
      </c>
      <c r="Z32" s="32">
        <v>106.38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260</v>
      </c>
      <c r="G33" s="56" t="s">
        <v>284</v>
      </c>
      <c r="H33" s="33">
        <v>12873199.06</v>
      </c>
      <c r="I33" s="33">
        <v>2868816.47</v>
      </c>
      <c r="J33" s="33">
        <v>5360130.59</v>
      </c>
      <c r="K33" s="33">
        <v>4644252</v>
      </c>
      <c r="L33" s="33">
        <v>12238014.27</v>
      </c>
      <c r="M33" s="33">
        <v>2864865.13</v>
      </c>
      <c r="N33" s="33">
        <v>4728897.14</v>
      </c>
      <c r="O33" s="33">
        <v>4644252</v>
      </c>
      <c r="P33" s="9">
        <v>95.06</v>
      </c>
      <c r="Q33" s="9">
        <v>99.86</v>
      </c>
      <c r="R33" s="9">
        <v>88.22</v>
      </c>
      <c r="S33" s="9">
        <v>100</v>
      </c>
      <c r="T33" s="32">
        <v>23.4</v>
      </c>
      <c r="U33" s="32">
        <v>38.64</v>
      </c>
      <c r="V33" s="32">
        <v>37.94</v>
      </c>
      <c r="W33" s="32">
        <v>101.41</v>
      </c>
      <c r="X33" s="32">
        <v>103.84</v>
      </c>
      <c r="Y33" s="32">
        <v>101.35</v>
      </c>
      <c r="Z33" s="32">
        <v>100.01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260</v>
      </c>
      <c r="G34" s="56" t="s">
        <v>261</v>
      </c>
      <c r="H34" s="33">
        <v>60389987.55</v>
      </c>
      <c r="I34" s="33">
        <v>14959067.61</v>
      </c>
      <c r="J34" s="33">
        <v>23550301.94</v>
      </c>
      <c r="K34" s="33">
        <v>21880618</v>
      </c>
      <c r="L34" s="33">
        <v>59381178.92</v>
      </c>
      <c r="M34" s="33">
        <v>15622861.2</v>
      </c>
      <c r="N34" s="33">
        <v>21877699.72</v>
      </c>
      <c r="O34" s="33">
        <v>21880618</v>
      </c>
      <c r="P34" s="9">
        <v>98.32</v>
      </c>
      <c r="Q34" s="9">
        <v>104.43</v>
      </c>
      <c r="R34" s="9">
        <v>92.89</v>
      </c>
      <c r="S34" s="9">
        <v>100</v>
      </c>
      <c r="T34" s="32">
        <v>26.3</v>
      </c>
      <c r="U34" s="32">
        <v>36.84</v>
      </c>
      <c r="V34" s="32">
        <v>36.84</v>
      </c>
      <c r="W34" s="32">
        <v>100.3</v>
      </c>
      <c r="X34" s="32">
        <v>116.92</v>
      </c>
      <c r="Y34" s="32">
        <v>84.57</v>
      </c>
      <c r="Z34" s="32">
        <v>109.55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260</v>
      </c>
      <c r="G35" s="56" t="s">
        <v>285</v>
      </c>
      <c r="H35" s="33">
        <v>26604172.01</v>
      </c>
      <c r="I35" s="33">
        <v>6047192</v>
      </c>
      <c r="J35" s="33">
        <v>14491318.01</v>
      </c>
      <c r="K35" s="33">
        <v>6065662</v>
      </c>
      <c r="L35" s="33">
        <v>25391471.9</v>
      </c>
      <c r="M35" s="33">
        <v>5434500.39</v>
      </c>
      <c r="N35" s="33">
        <v>13891309.51</v>
      </c>
      <c r="O35" s="33">
        <v>6065662</v>
      </c>
      <c r="P35" s="9">
        <v>95.44</v>
      </c>
      <c r="Q35" s="9">
        <v>89.86</v>
      </c>
      <c r="R35" s="9">
        <v>95.85</v>
      </c>
      <c r="S35" s="9">
        <v>100</v>
      </c>
      <c r="T35" s="32">
        <v>21.4</v>
      </c>
      <c r="U35" s="32">
        <v>54.7</v>
      </c>
      <c r="V35" s="32">
        <v>23.88</v>
      </c>
      <c r="W35" s="32">
        <v>151.53</v>
      </c>
      <c r="X35" s="32">
        <v>137.53</v>
      </c>
      <c r="Y35" s="32">
        <v>184.25</v>
      </c>
      <c r="Z35" s="32">
        <v>115.2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260</v>
      </c>
      <c r="G36" s="56" t="s">
        <v>286</v>
      </c>
      <c r="H36" s="33">
        <v>32322593.08</v>
      </c>
      <c r="I36" s="33">
        <v>5040404</v>
      </c>
      <c r="J36" s="33">
        <v>16169891.08</v>
      </c>
      <c r="K36" s="33">
        <v>11112298</v>
      </c>
      <c r="L36" s="33">
        <v>31991579.96</v>
      </c>
      <c r="M36" s="33">
        <v>5251220.14</v>
      </c>
      <c r="N36" s="33">
        <v>15628061.82</v>
      </c>
      <c r="O36" s="33">
        <v>11112298</v>
      </c>
      <c r="P36" s="9">
        <v>98.97</v>
      </c>
      <c r="Q36" s="9">
        <v>104.18</v>
      </c>
      <c r="R36" s="9">
        <v>96.64</v>
      </c>
      <c r="S36" s="9">
        <v>100</v>
      </c>
      <c r="T36" s="32">
        <v>16.41</v>
      </c>
      <c r="U36" s="32">
        <v>48.85</v>
      </c>
      <c r="V36" s="32">
        <v>34.73</v>
      </c>
      <c r="W36" s="32">
        <v>126.08</v>
      </c>
      <c r="X36" s="32">
        <v>131.57</v>
      </c>
      <c r="Y36" s="32">
        <v>141.95</v>
      </c>
      <c r="Z36" s="32">
        <v>107.12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260</v>
      </c>
      <c r="G37" s="56" t="s">
        <v>287</v>
      </c>
      <c r="H37" s="33">
        <v>16826936.47</v>
      </c>
      <c r="I37" s="33">
        <v>3009804.05</v>
      </c>
      <c r="J37" s="33">
        <v>7592944.42</v>
      </c>
      <c r="K37" s="33">
        <v>6224188</v>
      </c>
      <c r="L37" s="33">
        <v>16429619.65</v>
      </c>
      <c r="M37" s="33">
        <v>2641362.68</v>
      </c>
      <c r="N37" s="33">
        <v>7564068.97</v>
      </c>
      <c r="O37" s="33">
        <v>6224188</v>
      </c>
      <c r="P37" s="9">
        <v>97.63</v>
      </c>
      <c r="Q37" s="9">
        <v>87.75</v>
      </c>
      <c r="R37" s="9">
        <v>99.61</v>
      </c>
      <c r="S37" s="9">
        <v>100</v>
      </c>
      <c r="T37" s="32">
        <v>16.07</v>
      </c>
      <c r="U37" s="32">
        <v>46.03</v>
      </c>
      <c r="V37" s="32">
        <v>37.88</v>
      </c>
      <c r="W37" s="32">
        <v>96.26</v>
      </c>
      <c r="X37" s="32">
        <v>101.39</v>
      </c>
      <c r="Y37" s="32">
        <v>90.04</v>
      </c>
      <c r="Z37" s="32">
        <v>102.67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260</v>
      </c>
      <c r="G38" s="56" t="s">
        <v>288</v>
      </c>
      <c r="H38" s="33">
        <v>70766416.86</v>
      </c>
      <c r="I38" s="33">
        <v>20897862.24</v>
      </c>
      <c r="J38" s="33">
        <v>33954843.62</v>
      </c>
      <c r="K38" s="33">
        <v>15913711</v>
      </c>
      <c r="L38" s="33">
        <v>59003077.13</v>
      </c>
      <c r="M38" s="33">
        <v>22020836.61</v>
      </c>
      <c r="N38" s="33">
        <v>21068529.52</v>
      </c>
      <c r="O38" s="33">
        <v>15913711</v>
      </c>
      <c r="P38" s="9">
        <v>83.37</v>
      </c>
      <c r="Q38" s="9">
        <v>105.37</v>
      </c>
      <c r="R38" s="9">
        <v>62.04</v>
      </c>
      <c r="S38" s="9">
        <v>100</v>
      </c>
      <c r="T38" s="32">
        <v>37.32</v>
      </c>
      <c r="U38" s="32">
        <v>35.7</v>
      </c>
      <c r="V38" s="32">
        <v>26.97</v>
      </c>
      <c r="W38" s="32">
        <v>104.19</v>
      </c>
      <c r="X38" s="32">
        <v>112.69</v>
      </c>
      <c r="Y38" s="32">
        <v>105.74</v>
      </c>
      <c r="Z38" s="32">
        <v>92.72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260</v>
      </c>
      <c r="G39" s="56" t="s">
        <v>289</v>
      </c>
      <c r="H39" s="33">
        <v>31969553.59</v>
      </c>
      <c r="I39" s="33">
        <v>5819464.31</v>
      </c>
      <c r="J39" s="33">
        <v>15060039.28</v>
      </c>
      <c r="K39" s="33">
        <v>11090050</v>
      </c>
      <c r="L39" s="33">
        <v>29838972.11</v>
      </c>
      <c r="M39" s="33">
        <v>6308857.78</v>
      </c>
      <c r="N39" s="33">
        <v>12440064.33</v>
      </c>
      <c r="O39" s="33">
        <v>11090050</v>
      </c>
      <c r="P39" s="9">
        <v>93.33</v>
      </c>
      <c r="Q39" s="9">
        <v>108.4</v>
      </c>
      <c r="R39" s="9">
        <v>82.6</v>
      </c>
      <c r="S39" s="9">
        <v>100</v>
      </c>
      <c r="T39" s="32">
        <v>21.14</v>
      </c>
      <c r="U39" s="32">
        <v>41.69</v>
      </c>
      <c r="V39" s="32">
        <v>37.16</v>
      </c>
      <c r="W39" s="32">
        <v>105.54</v>
      </c>
      <c r="X39" s="32">
        <v>130.62</v>
      </c>
      <c r="Y39" s="32">
        <v>98.81</v>
      </c>
      <c r="Z39" s="32">
        <v>102.2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260</v>
      </c>
      <c r="G40" s="56" t="s">
        <v>290</v>
      </c>
      <c r="H40" s="33">
        <v>13105906.27</v>
      </c>
      <c r="I40" s="33">
        <v>2270249.16</v>
      </c>
      <c r="J40" s="33">
        <v>5445846.11</v>
      </c>
      <c r="K40" s="33">
        <v>5389811</v>
      </c>
      <c r="L40" s="33">
        <v>12773440.31</v>
      </c>
      <c r="M40" s="33">
        <v>2029109.16</v>
      </c>
      <c r="N40" s="33">
        <v>5354520.15</v>
      </c>
      <c r="O40" s="33">
        <v>5389811</v>
      </c>
      <c r="P40" s="9">
        <v>97.46</v>
      </c>
      <c r="Q40" s="9">
        <v>89.37</v>
      </c>
      <c r="R40" s="9">
        <v>98.32</v>
      </c>
      <c r="S40" s="9">
        <v>100</v>
      </c>
      <c r="T40" s="32">
        <v>15.88</v>
      </c>
      <c r="U40" s="32">
        <v>41.91</v>
      </c>
      <c r="V40" s="32">
        <v>42.19</v>
      </c>
      <c r="W40" s="32">
        <v>104.17</v>
      </c>
      <c r="X40" s="32">
        <v>109.13</v>
      </c>
      <c r="Y40" s="32">
        <v>99.29</v>
      </c>
      <c r="Z40" s="32">
        <v>107.59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260</v>
      </c>
      <c r="G41" s="56" t="s">
        <v>291</v>
      </c>
      <c r="H41" s="33">
        <v>44160078.74</v>
      </c>
      <c r="I41" s="33">
        <v>19883712.53</v>
      </c>
      <c r="J41" s="33">
        <v>16013706.21</v>
      </c>
      <c r="K41" s="33">
        <v>8262660</v>
      </c>
      <c r="L41" s="33">
        <v>42645566.98</v>
      </c>
      <c r="M41" s="33">
        <v>19510110.12</v>
      </c>
      <c r="N41" s="33">
        <v>14872796.86</v>
      </c>
      <c r="O41" s="33">
        <v>8262660</v>
      </c>
      <c r="P41" s="9">
        <v>96.57</v>
      </c>
      <c r="Q41" s="9">
        <v>98.12</v>
      </c>
      <c r="R41" s="9">
        <v>92.87</v>
      </c>
      <c r="S41" s="9">
        <v>100</v>
      </c>
      <c r="T41" s="32">
        <v>45.74</v>
      </c>
      <c r="U41" s="32">
        <v>34.87</v>
      </c>
      <c r="V41" s="32">
        <v>19.37</v>
      </c>
      <c r="W41" s="32">
        <v>117.3</v>
      </c>
      <c r="X41" s="32">
        <v>122.65</v>
      </c>
      <c r="Y41" s="32">
        <v>119.83</v>
      </c>
      <c r="Z41" s="32">
        <v>102.83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260</v>
      </c>
      <c r="G42" s="56" t="s">
        <v>292</v>
      </c>
      <c r="H42" s="33">
        <v>20545300</v>
      </c>
      <c r="I42" s="33">
        <v>3747095.5</v>
      </c>
      <c r="J42" s="33">
        <v>9382719.5</v>
      </c>
      <c r="K42" s="33">
        <v>7415485</v>
      </c>
      <c r="L42" s="33">
        <v>19739081.21</v>
      </c>
      <c r="M42" s="33">
        <v>3910600.45</v>
      </c>
      <c r="N42" s="33">
        <v>8407489.76</v>
      </c>
      <c r="O42" s="33">
        <v>7420991</v>
      </c>
      <c r="P42" s="9">
        <v>96.07</v>
      </c>
      <c r="Q42" s="9">
        <v>104.36</v>
      </c>
      <c r="R42" s="9">
        <v>89.6</v>
      </c>
      <c r="S42" s="9">
        <v>100.07</v>
      </c>
      <c r="T42" s="32">
        <v>19.81</v>
      </c>
      <c r="U42" s="32">
        <v>42.59</v>
      </c>
      <c r="V42" s="32">
        <v>37.59</v>
      </c>
      <c r="W42" s="32">
        <v>99.02</v>
      </c>
      <c r="X42" s="32">
        <v>92.57</v>
      </c>
      <c r="Y42" s="32">
        <v>97.24</v>
      </c>
      <c r="Z42" s="32">
        <v>105.04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260</v>
      </c>
      <c r="G43" s="56" t="s">
        <v>293</v>
      </c>
      <c r="H43" s="33">
        <v>23783444.11</v>
      </c>
      <c r="I43" s="33">
        <v>7041935.48</v>
      </c>
      <c r="J43" s="33">
        <v>11519642.63</v>
      </c>
      <c r="K43" s="33">
        <v>5221866</v>
      </c>
      <c r="L43" s="33">
        <v>21870783.73</v>
      </c>
      <c r="M43" s="33">
        <v>5967079.97</v>
      </c>
      <c r="N43" s="33">
        <v>10681837.76</v>
      </c>
      <c r="O43" s="33">
        <v>5221866</v>
      </c>
      <c r="P43" s="9">
        <v>91.95</v>
      </c>
      <c r="Q43" s="9">
        <v>84.73</v>
      </c>
      <c r="R43" s="9">
        <v>92.72</v>
      </c>
      <c r="S43" s="9">
        <v>100</v>
      </c>
      <c r="T43" s="32">
        <v>27.28</v>
      </c>
      <c r="U43" s="32">
        <v>48.84</v>
      </c>
      <c r="V43" s="32">
        <v>23.87</v>
      </c>
      <c r="W43" s="32">
        <v>128.92</v>
      </c>
      <c r="X43" s="32">
        <v>115.15</v>
      </c>
      <c r="Y43" s="32">
        <v>143.07</v>
      </c>
      <c r="Z43" s="32">
        <v>120.97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260</v>
      </c>
      <c r="G44" s="56" t="s">
        <v>294</v>
      </c>
      <c r="H44" s="33">
        <v>27777200.62</v>
      </c>
      <c r="I44" s="33">
        <v>6509313</v>
      </c>
      <c r="J44" s="33">
        <v>14507107.62</v>
      </c>
      <c r="K44" s="33">
        <v>6760780</v>
      </c>
      <c r="L44" s="33">
        <v>24787366.65</v>
      </c>
      <c r="M44" s="33">
        <v>6066096.49</v>
      </c>
      <c r="N44" s="33">
        <v>11960490.16</v>
      </c>
      <c r="O44" s="33">
        <v>6760780</v>
      </c>
      <c r="P44" s="9">
        <v>89.23</v>
      </c>
      <c r="Q44" s="9">
        <v>93.19</v>
      </c>
      <c r="R44" s="9">
        <v>82.44</v>
      </c>
      <c r="S44" s="9">
        <v>100</v>
      </c>
      <c r="T44" s="32">
        <v>24.47</v>
      </c>
      <c r="U44" s="32">
        <v>48.25</v>
      </c>
      <c r="V44" s="32">
        <v>27.27</v>
      </c>
      <c r="W44" s="32">
        <v>124.64</v>
      </c>
      <c r="X44" s="32">
        <v>108.1</v>
      </c>
      <c r="Y44" s="32">
        <v>141.22</v>
      </c>
      <c r="Z44" s="32">
        <v>116.43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260</v>
      </c>
      <c r="G45" s="56" t="s">
        <v>295</v>
      </c>
      <c r="H45" s="33">
        <v>31592076.7</v>
      </c>
      <c r="I45" s="33">
        <v>9288422.95</v>
      </c>
      <c r="J45" s="33">
        <v>13391406.75</v>
      </c>
      <c r="K45" s="33">
        <v>8912247</v>
      </c>
      <c r="L45" s="33">
        <v>29671003.82</v>
      </c>
      <c r="M45" s="33">
        <v>8211005.1</v>
      </c>
      <c r="N45" s="33">
        <v>12547751.72</v>
      </c>
      <c r="O45" s="33">
        <v>8912247</v>
      </c>
      <c r="P45" s="9">
        <v>93.91</v>
      </c>
      <c r="Q45" s="9">
        <v>88.4</v>
      </c>
      <c r="R45" s="9">
        <v>93.7</v>
      </c>
      <c r="S45" s="9">
        <v>100</v>
      </c>
      <c r="T45" s="32">
        <v>27.67</v>
      </c>
      <c r="U45" s="32">
        <v>42.28</v>
      </c>
      <c r="V45" s="32">
        <v>30.03</v>
      </c>
      <c r="W45" s="32">
        <v>112.17</v>
      </c>
      <c r="X45" s="32">
        <v>104.88</v>
      </c>
      <c r="Y45" s="32">
        <v>118.16</v>
      </c>
      <c r="Z45" s="32">
        <v>111.36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260</v>
      </c>
      <c r="G46" s="56" t="s">
        <v>296</v>
      </c>
      <c r="H46" s="33">
        <v>34209051.41</v>
      </c>
      <c r="I46" s="33">
        <v>6075951.37</v>
      </c>
      <c r="J46" s="33">
        <v>18523889.04</v>
      </c>
      <c r="K46" s="33">
        <v>9609211</v>
      </c>
      <c r="L46" s="33">
        <v>31995383.03</v>
      </c>
      <c r="M46" s="33">
        <v>5562954.34</v>
      </c>
      <c r="N46" s="33">
        <v>16823217.69</v>
      </c>
      <c r="O46" s="33">
        <v>9609211</v>
      </c>
      <c r="P46" s="9">
        <v>93.52</v>
      </c>
      <c r="Q46" s="9">
        <v>91.55</v>
      </c>
      <c r="R46" s="9">
        <v>90.81</v>
      </c>
      <c r="S46" s="9">
        <v>100</v>
      </c>
      <c r="T46" s="32">
        <v>17.38</v>
      </c>
      <c r="U46" s="32">
        <v>52.58</v>
      </c>
      <c r="V46" s="32">
        <v>30.03</v>
      </c>
      <c r="W46" s="32">
        <v>136.93</v>
      </c>
      <c r="X46" s="32">
        <v>128.22</v>
      </c>
      <c r="Y46" s="32">
        <v>170.23</v>
      </c>
      <c r="Z46" s="32">
        <v>105.07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260</v>
      </c>
      <c r="G47" s="56" t="s">
        <v>297</v>
      </c>
      <c r="H47" s="33">
        <v>9719037.48</v>
      </c>
      <c r="I47" s="33">
        <v>2428381</v>
      </c>
      <c r="J47" s="33">
        <v>3677683.48</v>
      </c>
      <c r="K47" s="33">
        <v>3612973</v>
      </c>
      <c r="L47" s="33">
        <v>9453395.71</v>
      </c>
      <c r="M47" s="33">
        <v>2232052.99</v>
      </c>
      <c r="N47" s="33">
        <v>3608369.72</v>
      </c>
      <c r="O47" s="33">
        <v>3612973</v>
      </c>
      <c r="P47" s="9">
        <v>97.26</v>
      </c>
      <c r="Q47" s="9">
        <v>91.91</v>
      </c>
      <c r="R47" s="9">
        <v>98.11</v>
      </c>
      <c r="S47" s="9">
        <v>100</v>
      </c>
      <c r="T47" s="32">
        <v>23.61</v>
      </c>
      <c r="U47" s="32">
        <v>38.17</v>
      </c>
      <c r="V47" s="32">
        <v>38.21</v>
      </c>
      <c r="W47" s="32">
        <v>108.34</v>
      </c>
      <c r="X47" s="32">
        <v>104.27</v>
      </c>
      <c r="Y47" s="32">
        <v>97.68</v>
      </c>
      <c r="Z47" s="32">
        <v>125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260</v>
      </c>
      <c r="G48" s="56" t="s">
        <v>298</v>
      </c>
      <c r="H48" s="33">
        <v>27671044.31</v>
      </c>
      <c r="I48" s="33">
        <v>4429385</v>
      </c>
      <c r="J48" s="33">
        <v>14961382.31</v>
      </c>
      <c r="K48" s="33">
        <v>8280277</v>
      </c>
      <c r="L48" s="33">
        <v>26963231.9</v>
      </c>
      <c r="M48" s="33">
        <v>4707205.05</v>
      </c>
      <c r="N48" s="33">
        <v>13975749.85</v>
      </c>
      <c r="O48" s="33">
        <v>8280277</v>
      </c>
      <c r="P48" s="9">
        <v>97.44</v>
      </c>
      <c r="Q48" s="9">
        <v>106.27</v>
      </c>
      <c r="R48" s="9">
        <v>93.41</v>
      </c>
      <c r="S48" s="9">
        <v>100</v>
      </c>
      <c r="T48" s="32">
        <v>17.45</v>
      </c>
      <c r="U48" s="32">
        <v>51.83</v>
      </c>
      <c r="V48" s="32">
        <v>30.7</v>
      </c>
      <c r="W48" s="32">
        <v>134.05</v>
      </c>
      <c r="X48" s="32">
        <v>101.38</v>
      </c>
      <c r="Y48" s="32">
        <v>177.61</v>
      </c>
      <c r="Z48" s="32">
        <v>108.91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260</v>
      </c>
      <c r="G49" s="56" t="s">
        <v>299</v>
      </c>
      <c r="H49" s="33">
        <v>30114719.4</v>
      </c>
      <c r="I49" s="33">
        <v>5629581.08</v>
      </c>
      <c r="J49" s="33">
        <v>13491046.32</v>
      </c>
      <c r="K49" s="33">
        <v>10994092</v>
      </c>
      <c r="L49" s="33">
        <v>29260868.18</v>
      </c>
      <c r="M49" s="33">
        <v>5569369.33</v>
      </c>
      <c r="N49" s="33">
        <v>12697406.85</v>
      </c>
      <c r="O49" s="33">
        <v>10994092</v>
      </c>
      <c r="P49" s="9">
        <v>97.16</v>
      </c>
      <c r="Q49" s="9">
        <v>98.93</v>
      </c>
      <c r="R49" s="9">
        <v>94.11</v>
      </c>
      <c r="S49" s="9">
        <v>100</v>
      </c>
      <c r="T49" s="32">
        <v>19.03</v>
      </c>
      <c r="U49" s="32">
        <v>43.39</v>
      </c>
      <c r="V49" s="32">
        <v>37.57</v>
      </c>
      <c r="W49" s="32">
        <v>117.42</v>
      </c>
      <c r="X49" s="32">
        <v>109.33</v>
      </c>
      <c r="Y49" s="32">
        <v>138.61</v>
      </c>
      <c r="Z49" s="32">
        <v>103.09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260</v>
      </c>
      <c r="G50" s="56" t="s">
        <v>300</v>
      </c>
      <c r="H50" s="33">
        <v>21959837.03</v>
      </c>
      <c r="I50" s="33">
        <v>5326385</v>
      </c>
      <c r="J50" s="33">
        <v>9790322.03</v>
      </c>
      <c r="K50" s="33">
        <v>6843130</v>
      </c>
      <c r="L50" s="33">
        <v>21786922.58</v>
      </c>
      <c r="M50" s="33">
        <v>5396898.19</v>
      </c>
      <c r="N50" s="33">
        <v>9546894.39</v>
      </c>
      <c r="O50" s="33">
        <v>6843130</v>
      </c>
      <c r="P50" s="9">
        <v>99.21</v>
      </c>
      <c r="Q50" s="9">
        <v>101.32</v>
      </c>
      <c r="R50" s="9">
        <v>97.51</v>
      </c>
      <c r="S50" s="9">
        <v>100</v>
      </c>
      <c r="T50" s="32">
        <v>24.77</v>
      </c>
      <c r="U50" s="32">
        <v>43.81</v>
      </c>
      <c r="V50" s="32">
        <v>31.4</v>
      </c>
      <c r="W50" s="32">
        <v>120.81</v>
      </c>
      <c r="X50" s="32">
        <v>99.56</v>
      </c>
      <c r="Y50" s="32">
        <v>156.16</v>
      </c>
      <c r="Z50" s="32">
        <v>105.3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260</v>
      </c>
      <c r="G51" s="56" t="s">
        <v>301</v>
      </c>
      <c r="H51" s="33">
        <v>31706279.25</v>
      </c>
      <c r="I51" s="33">
        <v>6182613</v>
      </c>
      <c r="J51" s="33">
        <v>15652212.25</v>
      </c>
      <c r="K51" s="33">
        <v>9871454</v>
      </c>
      <c r="L51" s="33">
        <v>31294854.18</v>
      </c>
      <c r="M51" s="33">
        <v>6372279.58</v>
      </c>
      <c r="N51" s="33">
        <v>15051120.6</v>
      </c>
      <c r="O51" s="33">
        <v>9871454</v>
      </c>
      <c r="P51" s="9">
        <v>98.7</v>
      </c>
      <c r="Q51" s="9">
        <v>103.06</v>
      </c>
      <c r="R51" s="9">
        <v>96.15</v>
      </c>
      <c r="S51" s="9">
        <v>100</v>
      </c>
      <c r="T51" s="32">
        <v>20.36</v>
      </c>
      <c r="U51" s="32">
        <v>48.09</v>
      </c>
      <c r="V51" s="32">
        <v>31.54</v>
      </c>
      <c r="W51" s="32">
        <v>110.07</v>
      </c>
      <c r="X51" s="32">
        <v>81.58</v>
      </c>
      <c r="Y51" s="32">
        <v>131.13</v>
      </c>
      <c r="Z51" s="32">
        <v>107.97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260</v>
      </c>
      <c r="G52" s="56" t="s">
        <v>302</v>
      </c>
      <c r="H52" s="33">
        <v>41583893.52</v>
      </c>
      <c r="I52" s="33">
        <v>12359288.4</v>
      </c>
      <c r="J52" s="33">
        <v>15697094.12</v>
      </c>
      <c r="K52" s="33">
        <v>13527511</v>
      </c>
      <c r="L52" s="33">
        <v>41477253.1</v>
      </c>
      <c r="M52" s="33">
        <v>12845170.52</v>
      </c>
      <c r="N52" s="33">
        <v>15104571.58</v>
      </c>
      <c r="O52" s="33">
        <v>13527511</v>
      </c>
      <c r="P52" s="9">
        <v>99.74</v>
      </c>
      <c r="Q52" s="9">
        <v>103.93</v>
      </c>
      <c r="R52" s="9">
        <v>96.22</v>
      </c>
      <c r="S52" s="9">
        <v>100</v>
      </c>
      <c r="T52" s="32">
        <v>30.96</v>
      </c>
      <c r="U52" s="32">
        <v>36.41</v>
      </c>
      <c r="V52" s="32">
        <v>32.61</v>
      </c>
      <c r="W52" s="32">
        <v>113.11</v>
      </c>
      <c r="X52" s="32">
        <v>130.73</v>
      </c>
      <c r="Y52" s="32">
        <v>107.85</v>
      </c>
      <c r="Z52" s="32">
        <v>105.36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260</v>
      </c>
      <c r="G53" s="56" t="s">
        <v>303</v>
      </c>
      <c r="H53" s="33">
        <v>73921338.26</v>
      </c>
      <c r="I53" s="33">
        <v>21166460.15</v>
      </c>
      <c r="J53" s="33">
        <v>42165477.11</v>
      </c>
      <c r="K53" s="33">
        <v>10589401</v>
      </c>
      <c r="L53" s="33">
        <v>70195163.51</v>
      </c>
      <c r="M53" s="33">
        <v>22127357.12</v>
      </c>
      <c r="N53" s="33">
        <v>37478405.39</v>
      </c>
      <c r="O53" s="33">
        <v>10589401</v>
      </c>
      <c r="P53" s="9">
        <v>94.95</v>
      </c>
      <c r="Q53" s="9">
        <v>104.53</v>
      </c>
      <c r="R53" s="9">
        <v>88.88</v>
      </c>
      <c r="S53" s="9">
        <v>100</v>
      </c>
      <c r="T53" s="32">
        <v>31.52</v>
      </c>
      <c r="U53" s="32">
        <v>53.39</v>
      </c>
      <c r="V53" s="32">
        <v>15.08</v>
      </c>
      <c r="W53" s="32">
        <v>139.99</v>
      </c>
      <c r="X53" s="32">
        <v>116.92</v>
      </c>
      <c r="Y53" s="32">
        <v>175.06</v>
      </c>
      <c r="Z53" s="32">
        <v>107.98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260</v>
      </c>
      <c r="G54" s="56" t="s">
        <v>304</v>
      </c>
      <c r="H54" s="33">
        <v>30989521.84</v>
      </c>
      <c r="I54" s="33">
        <v>5579431</v>
      </c>
      <c r="J54" s="33">
        <v>15589890.84</v>
      </c>
      <c r="K54" s="33">
        <v>9820200</v>
      </c>
      <c r="L54" s="33">
        <v>28813269.11</v>
      </c>
      <c r="M54" s="33">
        <v>4753877.44</v>
      </c>
      <c r="N54" s="33">
        <v>14239191.67</v>
      </c>
      <c r="O54" s="33">
        <v>9820200</v>
      </c>
      <c r="P54" s="9">
        <v>92.97</v>
      </c>
      <c r="Q54" s="9">
        <v>85.2</v>
      </c>
      <c r="R54" s="9">
        <v>91.33</v>
      </c>
      <c r="S54" s="9">
        <v>100</v>
      </c>
      <c r="T54" s="32">
        <v>16.49</v>
      </c>
      <c r="U54" s="32">
        <v>49.41</v>
      </c>
      <c r="V54" s="32">
        <v>34.08</v>
      </c>
      <c r="W54" s="32">
        <v>125.98</v>
      </c>
      <c r="X54" s="32">
        <v>101.32</v>
      </c>
      <c r="Y54" s="32">
        <v>159.13</v>
      </c>
      <c r="Z54" s="32">
        <v>106.38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260</v>
      </c>
      <c r="G55" s="56" t="s">
        <v>305</v>
      </c>
      <c r="H55" s="33">
        <v>18555498.69</v>
      </c>
      <c r="I55" s="33">
        <v>3463135</v>
      </c>
      <c r="J55" s="33">
        <v>8574137.69</v>
      </c>
      <c r="K55" s="33">
        <v>6518226</v>
      </c>
      <c r="L55" s="33">
        <v>18424303.26</v>
      </c>
      <c r="M55" s="33">
        <v>3483415.02</v>
      </c>
      <c r="N55" s="33">
        <v>8422662.24</v>
      </c>
      <c r="O55" s="33">
        <v>6518226</v>
      </c>
      <c r="P55" s="9">
        <v>99.29</v>
      </c>
      <c r="Q55" s="9">
        <v>100.58</v>
      </c>
      <c r="R55" s="9">
        <v>98.23</v>
      </c>
      <c r="S55" s="9">
        <v>100</v>
      </c>
      <c r="T55" s="32">
        <v>18.9</v>
      </c>
      <c r="U55" s="32">
        <v>45.71</v>
      </c>
      <c r="V55" s="32">
        <v>35.37</v>
      </c>
      <c r="W55" s="32">
        <v>115.14</v>
      </c>
      <c r="X55" s="32">
        <v>130.18</v>
      </c>
      <c r="Y55" s="32">
        <v>111.98</v>
      </c>
      <c r="Z55" s="32">
        <v>112.3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260</v>
      </c>
      <c r="G56" s="56" t="s">
        <v>306</v>
      </c>
      <c r="H56" s="33">
        <v>14188016.79</v>
      </c>
      <c r="I56" s="33">
        <v>3769388</v>
      </c>
      <c r="J56" s="33">
        <v>5688124.79</v>
      </c>
      <c r="K56" s="33">
        <v>4730504</v>
      </c>
      <c r="L56" s="33">
        <v>14096943.21</v>
      </c>
      <c r="M56" s="33">
        <v>3774110.03</v>
      </c>
      <c r="N56" s="33">
        <v>5592329.18</v>
      </c>
      <c r="O56" s="33">
        <v>4730504</v>
      </c>
      <c r="P56" s="9">
        <v>99.35</v>
      </c>
      <c r="Q56" s="9">
        <v>100.12</v>
      </c>
      <c r="R56" s="9">
        <v>98.31</v>
      </c>
      <c r="S56" s="9">
        <v>100</v>
      </c>
      <c r="T56" s="32">
        <v>26.77</v>
      </c>
      <c r="U56" s="32">
        <v>39.67</v>
      </c>
      <c r="V56" s="32">
        <v>33.55</v>
      </c>
      <c r="W56" s="32">
        <v>118.01</v>
      </c>
      <c r="X56" s="32">
        <v>107.18</v>
      </c>
      <c r="Y56" s="32">
        <v>124.92</v>
      </c>
      <c r="Z56" s="32">
        <v>119.83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260</v>
      </c>
      <c r="G57" s="56" t="s">
        <v>307</v>
      </c>
      <c r="H57" s="33">
        <v>38912071.78</v>
      </c>
      <c r="I57" s="33">
        <v>9898113.8</v>
      </c>
      <c r="J57" s="33">
        <v>16889099.98</v>
      </c>
      <c r="K57" s="33">
        <v>12124858</v>
      </c>
      <c r="L57" s="33">
        <v>36125382.06</v>
      </c>
      <c r="M57" s="33">
        <v>9923706.5</v>
      </c>
      <c r="N57" s="33">
        <v>14076817.56</v>
      </c>
      <c r="O57" s="33">
        <v>12124858</v>
      </c>
      <c r="P57" s="9">
        <v>92.83</v>
      </c>
      <c r="Q57" s="9">
        <v>100.25</v>
      </c>
      <c r="R57" s="9">
        <v>83.34</v>
      </c>
      <c r="S57" s="9">
        <v>100</v>
      </c>
      <c r="T57" s="32">
        <v>27.47</v>
      </c>
      <c r="U57" s="32">
        <v>38.96</v>
      </c>
      <c r="V57" s="32">
        <v>33.56</v>
      </c>
      <c r="W57" s="32">
        <v>125.04</v>
      </c>
      <c r="X57" s="32">
        <v>163.09</v>
      </c>
      <c r="Y57" s="32">
        <v>121.66</v>
      </c>
      <c r="Z57" s="32">
        <v>107.92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260</v>
      </c>
      <c r="G58" s="56" t="s">
        <v>308</v>
      </c>
      <c r="H58" s="33">
        <v>17160518.69</v>
      </c>
      <c r="I58" s="33">
        <v>3937683</v>
      </c>
      <c r="J58" s="33">
        <v>6725840.69</v>
      </c>
      <c r="K58" s="33">
        <v>6496995</v>
      </c>
      <c r="L58" s="33">
        <v>17258668.99</v>
      </c>
      <c r="M58" s="33">
        <v>4133516.3</v>
      </c>
      <c r="N58" s="33">
        <v>6628157.69</v>
      </c>
      <c r="O58" s="33">
        <v>6496995</v>
      </c>
      <c r="P58" s="9">
        <v>100.57</v>
      </c>
      <c r="Q58" s="9">
        <v>104.97</v>
      </c>
      <c r="R58" s="9">
        <v>98.54</v>
      </c>
      <c r="S58" s="9">
        <v>100</v>
      </c>
      <c r="T58" s="32">
        <v>23.95</v>
      </c>
      <c r="U58" s="32">
        <v>38.4</v>
      </c>
      <c r="V58" s="32">
        <v>37.64</v>
      </c>
      <c r="W58" s="32">
        <v>110.59</v>
      </c>
      <c r="X58" s="32">
        <v>108.68</v>
      </c>
      <c r="Y58" s="32">
        <v>117.57</v>
      </c>
      <c r="Z58" s="32">
        <v>105.39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260</v>
      </c>
      <c r="G59" s="56" t="s">
        <v>309</v>
      </c>
      <c r="H59" s="33">
        <v>21352322.18</v>
      </c>
      <c r="I59" s="33">
        <v>4499195.33</v>
      </c>
      <c r="J59" s="33">
        <v>11650465.85</v>
      </c>
      <c r="K59" s="33">
        <v>5202661</v>
      </c>
      <c r="L59" s="33">
        <v>17738796.75</v>
      </c>
      <c r="M59" s="33">
        <v>2990328.78</v>
      </c>
      <c r="N59" s="33">
        <v>9545806.97</v>
      </c>
      <c r="O59" s="33">
        <v>5202661</v>
      </c>
      <c r="P59" s="9">
        <v>83.07</v>
      </c>
      <c r="Q59" s="9">
        <v>66.46</v>
      </c>
      <c r="R59" s="9">
        <v>81.93</v>
      </c>
      <c r="S59" s="9">
        <v>100</v>
      </c>
      <c r="T59" s="32">
        <v>16.85</v>
      </c>
      <c r="U59" s="32">
        <v>53.81</v>
      </c>
      <c r="V59" s="32">
        <v>29.32</v>
      </c>
      <c r="W59" s="32">
        <v>146.99</v>
      </c>
      <c r="X59" s="32">
        <v>117.62</v>
      </c>
      <c r="Y59" s="32">
        <v>193.53</v>
      </c>
      <c r="Z59" s="32">
        <v>113.26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260</v>
      </c>
      <c r="G60" s="56" t="s">
        <v>310</v>
      </c>
      <c r="H60" s="33">
        <v>18316121.22</v>
      </c>
      <c r="I60" s="33">
        <v>3477391.18</v>
      </c>
      <c r="J60" s="33">
        <v>9127427.04</v>
      </c>
      <c r="K60" s="33">
        <v>5711303</v>
      </c>
      <c r="L60" s="33">
        <v>18468303.33</v>
      </c>
      <c r="M60" s="33">
        <v>3749428.38</v>
      </c>
      <c r="N60" s="33">
        <v>9007571.95</v>
      </c>
      <c r="O60" s="33">
        <v>5711303</v>
      </c>
      <c r="P60" s="9">
        <v>100.83</v>
      </c>
      <c r="Q60" s="9">
        <v>107.82</v>
      </c>
      <c r="R60" s="9">
        <v>98.68</v>
      </c>
      <c r="S60" s="9">
        <v>100</v>
      </c>
      <c r="T60" s="32">
        <v>20.3</v>
      </c>
      <c r="U60" s="32">
        <v>48.77</v>
      </c>
      <c r="V60" s="32">
        <v>30.92</v>
      </c>
      <c r="W60" s="32">
        <v>111.82</v>
      </c>
      <c r="X60" s="32">
        <v>104.79</v>
      </c>
      <c r="Y60" s="32">
        <v>124.05</v>
      </c>
      <c r="Z60" s="32">
        <v>100.61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260</v>
      </c>
      <c r="G61" s="56" t="s">
        <v>311</v>
      </c>
      <c r="H61" s="33">
        <v>23180451.63</v>
      </c>
      <c r="I61" s="33">
        <v>6348519.98</v>
      </c>
      <c r="J61" s="33">
        <v>10458601.65</v>
      </c>
      <c r="K61" s="33">
        <v>6373330</v>
      </c>
      <c r="L61" s="33">
        <v>22707814.54</v>
      </c>
      <c r="M61" s="33">
        <v>6284899.72</v>
      </c>
      <c r="N61" s="33">
        <v>10049584.82</v>
      </c>
      <c r="O61" s="33">
        <v>6373330</v>
      </c>
      <c r="P61" s="9">
        <v>97.96</v>
      </c>
      <c r="Q61" s="9">
        <v>98.99</v>
      </c>
      <c r="R61" s="9">
        <v>96.08</v>
      </c>
      <c r="S61" s="9">
        <v>100</v>
      </c>
      <c r="T61" s="32">
        <v>27.67</v>
      </c>
      <c r="U61" s="32">
        <v>44.25</v>
      </c>
      <c r="V61" s="32">
        <v>28.06</v>
      </c>
      <c r="W61" s="32">
        <v>109.42</v>
      </c>
      <c r="X61" s="32">
        <v>100.1</v>
      </c>
      <c r="Y61" s="32">
        <v>122.06</v>
      </c>
      <c r="Z61" s="32">
        <v>102.12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260</v>
      </c>
      <c r="G62" s="56" t="s">
        <v>263</v>
      </c>
      <c r="H62" s="33">
        <v>40513798.5</v>
      </c>
      <c r="I62" s="33">
        <v>11472603</v>
      </c>
      <c r="J62" s="33">
        <v>15356186.5</v>
      </c>
      <c r="K62" s="33">
        <v>13685009</v>
      </c>
      <c r="L62" s="33">
        <v>40125199.31</v>
      </c>
      <c r="M62" s="33">
        <v>11561428.74</v>
      </c>
      <c r="N62" s="33">
        <v>14878761.57</v>
      </c>
      <c r="O62" s="33">
        <v>13685009</v>
      </c>
      <c r="P62" s="9">
        <v>99.04</v>
      </c>
      <c r="Q62" s="9">
        <v>100.77</v>
      </c>
      <c r="R62" s="9">
        <v>96.89</v>
      </c>
      <c r="S62" s="9">
        <v>100</v>
      </c>
      <c r="T62" s="32">
        <v>28.81</v>
      </c>
      <c r="U62" s="32">
        <v>37.08</v>
      </c>
      <c r="V62" s="32">
        <v>34.1</v>
      </c>
      <c r="W62" s="32">
        <v>100.91</v>
      </c>
      <c r="X62" s="32">
        <v>97.46</v>
      </c>
      <c r="Y62" s="32">
        <v>97.59</v>
      </c>
      <c r="Z62" s="32">
        <v>108.13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260</v>
      </c>
      <c r="G63" s="56" t="s">
        <v>312</v>
      </c>
      <c r="H63" s="33">
        <v>33762686.22</v>
      </c>
      <c r="I63" s="33">
        <v>7412365.9</v>
      </c>
      <c r="J63" s="33">
        <v>13500553.32</v>
      </c>
      <c r="K63" s="33">
        <v>12849767</v>
      </c>
      <c r="L63" s="33">
        <v>33781890.89</v>
      </c>
      <c r="M63" s="33">
        <v>7715205.21</v>
      </c>
      <c r="N63" s="33">
        <v>13216918.68</v>
      </c>
      <c r="O63" s="33">
        <v>12849767</v>
      </c>
      <c r="P63" s="9">
        <v>100.05</v>
      </c>
      <c r="Q63" s="9">
        <v>104.08</v>
      </c>
      <c r="R63" s="9">
        <v>97.89</v>
      </c>
      <c r="S63" s="9">
        <v>100</v>
      </c>
      <c r="T63" s="32">
        <v>22.83</v>
      </c>
      <c r="U63" s="32">
        <v>39.12</v>
      </c>
      <c r="V63" s="32">
        <v>38.03</v>
      </c>
      <c r="W63" s="32">
        <v>105.13</v>
      </c>
      <c r="X63" s="32">
        <v>112.98</v>
      </c>
      <c r="Y63" s="32">
        <v>100.99</v>
      </c>
      <c r="Z63" s="32">
        <v>105.17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260</v>
      </c>
      <c r="G64" s="56" t="s">
        <v>313</v>
      </c>
      <c r="H64" s="33">
        <v>38103533.46</v>
      </c>
      <c r="I64" s="33">
        <v>9098729.12</v>
      </c>
      <c r="J64" s="33">
        <v>16670937.34</v>
      </c>
      <c r="K64" s="33">
        <v>12333867</v>
      </c>
      <c r="L64" s="33">
        <v>36127117.04</v>
      </c>
      <c r="M64" s="33">
        <v>9110147.14</v>
      </c>
      <c r="N64" s="33">
        <v>14645257.9</v>
      </c>
      <c r="O64" s="33">
        <v>12371712</v>
      </c>
      <c r="P64" s="9">
        <v>94.81</v>
      </c>
      <c r="Q64" s="9">
        <v>100.12</v>
      </c>
      <c r="R64" s="9">
        <v>87.84</v>
      </c>
      <c r="S64" s="9">
        <v>100.3</v>
      </c>
      <c r="T64" s="32">
        <v>25.21</v>
      </c>
      <c r="U64" s="32">
        <v>40.53</v>
      </c>
      <c r="V64" s="32">
        <v>34.24</v>
      </c>
      <c r="W64" s="32">
        <v>115.49</v>
      </c>
      <c r="X64" s="32">
        <v>109.8</v>
      </c>
      <c r="Y64" s="32">
        <v>126.8</v>
      </c>
      <c r="Z64" s="32">
        <v>108.2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260</v>
      </c>
      <c r="G65" s="56" t="s">
        <v>314</v>
      </c>
      <c r="H65" s="33">
        <v>21694324.28</v>
      </c>
      <c r="I65" s="33">
        <v>3902141</v>
      </c>
      <c r="J65" s="33">
        <v>10965214.28</v>
      </c>
      <c r="K65" s="33">
        <v>6826969</v>
      </c>
      <c r="L65" s="33">
        <v>21594827.39</v>
      </c>
      <c r="M65" s="33">
        <v>4010145.95</v>
      </c>
      <c r="N65" s="33">
        <v>10757712.44</v>
      </c>
      <c r="O65" s="33">
        <v>6826969</v>
      </c>
      <c r="P65" s="9">
        <v>99.54</v>
      </c>
      <c r="Q65" s="9">
        <v>102.76</v>
      </c>
      <c r="R65" s="9">
        <v>98.1</v>
      </c>
      <c r="S65" s="9">
        <v>100</v>
      </c>
      <c r="T65" s="32">
        <v>18.56</v>
      </c>
      <c r="U65" s="32">
        <v>49.81</v>
      </c>
      <c r="V65" s="32">
        <v>31.61</v>
      </c>
      <c r="W65" s="32">
        <v>142.1</v>
      </c>
      <c r="X65" s="32">
        <v>116.23</v>
      </c>
      <c r="Y65" s="32">
        <v>189.6</v>
      </c>
      <c r="Z65" s="32">
        <v>112.43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260</v>
      </c>
      <c r="G66" s="56" t="s">
        <v>315</v>
      </c>
      <c r="H66" s="33">
        <v>14534666.52</v>
      </c>
      <c r="I66" s="33">
        <v>5038357</v>
      </c>
      <c r="J66" s="33">
        <v>4902158.52</v>
      </c>
      <c r="K66" s="33">
        <v>4594151</v>
      </c>
      <c r="L66" s="33">
        <v>14436259.43</v>
      </c>
      <c r="M66" s="33">
        <v>4955147.38</v>
      </c>
      <c r="N66" s="33">
        <v>4822124.05</v>
      </c>
      <c r="O66" s="33">
        <v>4658988</v>
      </c>
      <c r="P66" s="9">
        <v>99.32</v>
      </c>
      <c r="Q66" s="9">
        <v>98.34</v>
      </c>
      <c r="R66" s="9">
        <v>98.36</v>
      </c>
      <c r="S66" s="9">
        <v>101.41</v>
      </c>
      <c r="T66" s="32">
        <v>34.32</v>
      </c>
      <c r="U66" s="32">
        <v>33.4</v>
      </c>
      <c r="V66" s="32">
        <v>32.27</v>
      </c>
      <c r="W66" s="32">
        <v>102.25</v>
      </c>
      <c r="X66" s="32">
        <v>107.07</v>
      </c>
      <c r="Y66" s="32">
        <v>104.46</v>
      </c>
      <c r="Z66" s="32">
        <v>95.59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260</v>
      </c>
      <c r="G67" s="56" t="s">
        <v>316</v>
      </c>
      <c r="H67" s="33">
        <v>28080332.45</v>
      </c>
      <c r="I67" s="33">
        <v>7709634.9</v>
      </c>
      <c r="J67" s="33">
        <v>12335465.55</v>
      </c>
      <c r="K67" s="33">
        <v>8035232</v>
      </c>
      <c r="L67" s="33">
        <v>27145821.89</v>
      </c>
      <c r="M67" s="33">
        <v>7666344.47</v>
      </c>
      <c r="N67" s="33">
        <v>11444245.42</v>
      </c>
      <c r="O67" s="33">
        <v>8035232</v>
      </c>
      <c r="P67" s="9">
        <v>96.67</v>
      </c>
      <c r="Q67" s="9">
        <v>99.43</v>
      </c>
      <c r="R67" s="9">
        <v>92.77</v>
      </c>
      <c r="S67" s="9">
        <v>100</v>
      </c>
      <c r="T67" s="32">
        <v>28.24</v>
      </c>
      <c r="U67" s="32">
        <v>42.15</v>
      </c>
      <c r="V67" s="32">
        <v>29.6</v>
      </c>
      <c r="W67" s="32">
        <v>119.36</v>
      </c>
      <c r="X67" s="32">
        <v>117.09</v>
      </c>
      <c r="Y67" s="32">
        <v>132.69</v>
      </c>
      <c r="Z67" s="32">
        <v>106.14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260</v>
      </c>
      <c r="G68" s="56" t="s">
        <v>317</v>
      </c>
      <c r="H68" s="33">
        <v>13623766.31</v>
      </c>
      <c r="I68" s="33">
        <v>4805100</v>
      </c>
      <c r="J68" s="33">
        <v>5189624.31</v>
      </c>
      <c r="K68" s="33">
        <v>3629042</v>
      </c>
      <c r="L68" s="33">
        <v>13608438.49</v>
      </c>
      <c r="M68" s="33">
        <v>4865820.45</v>
      </c>
      <c r="N68" s="33">
        <v>5113576.04</v>
      </c>
      <c r="O68" s="33">
        <v>3629042</v>
      </c>
      <c r="P68" s="9">
        <v>99.88</v>
      </c>
      <c r="Q68" s="9">
        <v>101.26</v>
      </c>
      <c r="R68" s="9">
        <v>98.53</v>
      </c>
      <c r="S68" s="9">
        <v>100</v>
      </c>
      <c r="T68" s="32">
        <v>35.75</v>
      </c>
      <c r="U68" s="32">
        <v>37.57</v>
      </c>
      <c r="V68" s="32">
        <v>26.66</v>
      </c>
      <c r="W68" s="32">
        <v>92.99</v>
      </c>
      <c r="X68" s="32">
        <v>112.97</v>
      </c>
      <c r="Y68" s="32">
        <v>95.31</v>
      </c>
      <c r="Z68" s="32">
        <v>73.15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260</v>
      </c>
      <c r="G69" s="56" t="s">
        <v>318</v>
      </c>
      <c r="H69" s="33">
        <v>71623154.13</v>
      </c>
      <c r="I69" s="33">
        <v>28221445.55</v>
      </c>
      <c r="J69" s="33">
        <v>32509401.58</v>
      </c>
      <c r="K69" s="33">
        <v>10892307</v>
      </c>
      <c r="L69" s="33">
        <v>67460492.1</v>
      </c>
      <c r="M69" s="33">
        <v>28435843.81</v>
      </c>
      <c r="N69" s="33">
        <v>28132341.29</v>
      </c>
      <c r="O69" s="33">
        <v>10892307</v>
      </c>
      <c r="P69" s="9">
        <v>94.18</v>
      </c>
      <c r="Q69" s="9">
        <v>100.75</v>
      </c>
      <c r="R69" s="9">
        <v>86.53</v>
      </c>
      <c r="S69" s="9">
        <v>100</v>
      </c>
      <c r="T69" s="32">
        <v>42.15</v>
      </c>
      <c r="U69" s="32">
        <v>41.7</v>
      </c>
      <c r="V69" s="32">
        <v>16.14</v>
      </c>
      <c r="W69" s="32">
        <v>129.25</v>
      </c>
      <c r="X69" s="32">
        <v>112.11</v>
      </c>
      <c r="Y69" s="32">
        <v>161.43</v>
      </c>
      <c r="Z69" s="32">
        <v>115.83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260</v>
      </c>
      <c r="G70" s="56" t="s">
        <v>319</v>
      </c>
      <c r="H70" s="33">
        <v>18320377.96</v>
      </c>
      <c r="I70" s="33">
        <v>4008295.9</v>
      </c>
      <c r="J70" s="33">
        <v>10142107.06</v>
      </c>
      <c r="K70" s="33">
        <v>4169975</v>
      </c>
      <c r="L70" s="33">
        <v>16040986.66</v>
      </c>
      <c r="M70" s="33">
        <v>2787330.33</v>
      </c>
      <c r="N70" s="33">
        <v>9083681.33</v>
      </c>
      <c r="O70" s="33">
        <v>4169975</v>
      </c>
      <c r="P70" s="9">
        <v>87.55</v>
      </c>
      <c r="Q70" s="9">
        <v>69.53</v>
      </c>
      <c r="R70" s="9">
        <v>89.56</v>
      </c>
      <c r="S70" s="9">
        <v>100</v>
      </c>
      <c r="T70" s="32">
        <v>17.37</v>
      </c>
      <c r="U70" s="32">
        <v>56.62</v>
      </c>
      <c r="V70" s="32">
        <v>25.99</v>
      </c>
      <c r="W70" s="32">
        <v>135.84</v>
      </c>
      <c r="X70" s="32">
        <v>104.87</v>
      </c>
      <c r="Y70" s="32">
        <v>170.05</v>
      </c>
      <c r="Z70" s="32">
        <v>109.46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260</v>
      </c>
      <c r="G71" s="56" t="s">
        <v>320</v>
      </c>
      <c r="H71" s="33">
        <v>19208359.32</v>
      </c>
      <c r="I71" s="33">
        <v>4989517.2</v>
      </c>
      <c r="J71" s="33">
        <v>8279526.12</v>
      </c>
      <c r="K71" s="33">
        <v>5939316</v>
      </c>
      <c r="L71" s="33">
        <v>17702725.28</v>
      </c>
      <c r="M71" s="33">
        <v>4822937.13</v>
      </c>
      <c r="N71" s="33">
        <v>6940472.15</v>
      </c>
      <c r="O71" s="33">
        <v>5939316</v>
      </c>
      <c r="P71" s="9">
        <v>92.16</v>
      </c>
      <c r="Q71" s="9">
        <v>96.66</v>
      </c>
      <c r="R71" s="9">
        <v>83.82</v>
      </c>
      <c r="S71" s="9">
        <v>100</v>
      </c>
      <c r="T71" s="32">
        <v>27.24</v>
      </c>
      <c r="U71" s="32">
        <v>39.2</v>
      </c>
      <c r="V71" s="32">
        <v>33.55</v>
      </c>
      <c r="W71" s="32">
        <v>108.56</v>
      </c>
      <c r="X71" s="32">
        <v>106.87</v>
      </c>
      <c r="Y71" s="32">
        <v>109.08</v>
      </c>
      <c r="Z71" s="32">
        <v>109.35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260</v>
      </c>
      <c r="G72" s="56" t="s">
        <v>321</v>
      </c>
      <c r="H72" s="33">
        <v>35706457.96</v>
      </c>
      <c r="I72" s="33">
        <v>7585132.85</v>
      </c>
      <c r="J72" s="33">
        <v>17505105.11</v>
      </c>
      <c r="K72" s="33">
        <v>10616220</v>
      </c>
      <c r="L72" s="33">
        <v>29301423.5</v>
      </c>
      <c r="M72" s="33">
        <v>7960822.99</v>
      </c>
      <c r="N72" s="33">
        <v>10724380.51</v>
      </c>
      <c r="O72" s="33">
        <v>10616220</v>
      </c>
      <c r="P72" s="9">
        <v>82.06</v>
      </c>
      <c r="Q72" s="9">
        <v>104.95</v>
      </c>
      <c r="R72" s="9">
        <v>61.26</v>
      </c>
      <c r="S72" s="9">
        <v>100</v>
      </c>
      <c r="T72" s="32">
        <v>27.16</v>
      </c>
      <c r="U72" s="32">
        <v>36.6</v>
      </c>
      <c r="V72" s="32">
        <v>36.23</v>
      </c>
      <c r="W72" s="32">
        <v>114.21</v>
      </c>
      <c r="X72" s="32">
        <v>127.31</v>
      </c>
      <c r="Y72" s="32">
        <v>115.54</v>
      </c>
      <c r="Z72" s="32">
        <v>104.88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260</v>
      </c>
      <c r="G73" s="56" t="s">
        <v>322</v>
      </c>
      <c r="H73" s="33">
        <v>23693822.56</v>
      </c>
      <c r="I73" s="33">
        <v>5879097.79</v>
      </c>
      <c r="J73" s="33">
        <v>8707952.77</v>
      </c>
      <c r="K73" s="33">
        <v>9106772</v>
      </c>
      <c r="L73" s="33">
        <v>23015393.74</v>
      </c>
      <c r="M73" s="33">
        <v>5663913.18</v>
      </c>
      <c r="N73" s="33">
        <v>8255030.56</v>
      </c>
      <c r="O73" s="33">
        <v>9096450</v>
      </c>
      <c r="P73" s="9">
        <v>97.13</v>
      </c>
      <c r="Q73" s="9">
        <v>96.33</v>
      </c>
      <c r="R73" s="9">
        <v>94.79</v>
      </c>
      <c r="S73" s="9">
        <v>99.88</v>
      </c>
      <c r="T73" s="32">
        <v>24.6</v>
      </c>
      <c r="U73" s="32">
        <v>35.86</v>
      </c>
      <c r="V73" s="32">
        <v>39.52</v>
      </c>
      <c r="W73" s="32">
        <v>104.71</v>
      </c>
      <c r="X73" s="32">
        <v>102.16</v>
      </c>
      <c r="Y73" s="32">
        <v>101.12</v>
      </c>
      <c r="Z73" s="32">
        <v>109.96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260</v>
      </c>
      <c r="G74" s="56" t="s">
        <v>323</v>
      </c>
      <c r="H74" s="33">
        <v>36333485.89</v>
      </c>
      <c r="I74" s="33">
        <v>7432483.17</v>
      </c>
      <c r="J74" s="33">
        <v>15217975.72</v>
      </c>
      <c r="K74" s="33">
        <v>13683027</v>
      </c>
      <c r="L74" s="33">
        <v>35993765.65</v>
      </c>
      <c r="M74" s="33">
        <v>7777771.91</v>
      </c>
      <c r="N74" s="33">
        <v>14532966.74</v>
      </c>
      <c r="O74" s="33">
        <v>13683027</v>
      </c>
      <c r="P74" s="9">
        <v>99.06</v>
      </c>
      <c r="Q74" s="9">
        <v>104.64</v>
      </c>
      <c r="R74" s="9">
        <v>95.49</v>
      </c>
      <c r="S74" s="9">
        <v>100</v>
      </c>
      <c r="T74" s="32">
        <v>21.6</v>
      </c>
      <c r="U74" s="32">
        <v>40.37</v>
      </c>
      <c r="V74" s="32">
        <v>38.01</v>
      </c>
      <c r="W74" s="32">
        <v>106.74</v>
      </c>
      <c r="X74" s="32">
        <v>114.99</v>
      </c>
      <c r="Y74" s="32">
        <v>104.59</v>
      </c>
      <c r="Z74" s="32">
        <v>104.75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260</v>
      </c>
      <c r="G75" s="56" t="s">
        <v>324</v>
      </c>
      <c r="H75" s="33">
        <v>36099972.86</v>
      </c>
      <c r="I75" s="33">
        <v>8004378</v>
      </c>
      <c r="J75" s="33">
        <v>16038260.86</v>
      </c>
      <c r="K75" s="33">
        <v>12057334</v>
      </c>
      <c r="L75" s="33">
        <v>34391512.43</v>
      </c>
      <c r="M75" s="33">
        <v>7843541.93</v>
      </c>
      <c r="N75" s="33">
        <v>14490636.5</v>
      </c>
      <c r="O75" s="33">
        <v>12057334</v>
      </c>
      <c r="P75" s="9">
        <v>95.26</v>
      </c>
      <c r="Q75" s="9">
        <v>97.99</v>
      </c>
      <c r="R75" s="9">
        <v>90.35</v>
      </c>
      <c r="S75" s="9">
        <v>100</v>
      </c>
      <c r="T75" s="32">
        <v>22.8</v>
      </c>
      <c r="U75" s="32">
        <v>42.13</v>
      </c>
      <c r="V75" s="32">
        <v>35.05</v>
      </c>
      <c r="W75" s="32">
        <v>109.75</v>
      </c>
      <c r="X75" s="32">
        <v>119.22</v>
      </c>
      <c r="Y75" s="32">
        <v>106.96</v>
      </c>
      <c r="Z75" s="32">
        <v>107.55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260</v>
      </c>
      <c r="G76" s="56" t="s">
        <v>325</v>
      </c>
      <c r="H76" s="33">
        <v>20263693.23</v>
      </c>
      <c r="I76" s="33">
        <v>4027185</v>
      </c>
      <c r="J76" s="33">
        <v>10384115.23</v>
      </c>
      <c r="K76" s="33">
        <v>5852393</v>
      </c>
      <c r="L76" s="33">
        <v>18698589.77</v>
      </c>
      <c r="M76" s="33">
        <v>4074849.93</v>
      </c>
      <c r="N76" s="33">
        <v>8771346.84</v>
      </c>
      <c r="O76" s="33">
        <v>5852393</v>
      </c>
      <c r="P76" s="9">
        <v>92.27</v>
      </c>
      <c r="Q76" s="9">
        <v>101.18</v>
      </c>
      <c r="R76" s="9">
        <v>84.46</v>
      </c>
      <c r="S76" s="9">
        <v>100</v>
      </c>
      <c r="T76" s="32">
        <v>21.79</v>
      </c>
      <c r="U76" s="32">
        <v>46.9</v>
      </c>
      <c r="V76" s="32">
        <v>31.29</v>
      </c>
      <c r="W76" s="32">
        <v>124.64</v>
      </c>
      <c r="X76" s="32">
        <v>93.47</v>
      </c>
      <c r="Y76" s="32">
        <v>160.11</v>
      </c>
      <c r="Z76" s="32">
        <v>113.34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260</v>
      </c>
      <c r="G77" s="56" t="s">
        <v>326</v>
      </c>
      <c r="H77" s="33">
        <v>22176715.57</v>
      </c>
      <c r="I77" s="33">
        <v>4145637.59</v>
      </c>
      <c r="J77" s="33">
        <v>9625308.98</v>
      </c>
      <c r="K77" s="33">
        <v>8405769</v>
      </c>
      <c r="L77" s="33">
        <v>21884118.43</v>
      </c>
      <c r="M77" s="33">
        <v>4185945.64</v>
      </c>
      <c r="N77" s="33">
        <v>9292403.79</v>
      </c>
      <c r="O77" s="33">
        <v>8405769</v>
      </c>
      <c r="P77" s="9">
        <v>98.68</v>
      </c>
      <c r="Q77" s="9">
        <v>100.97</v>
      </c>
      <c r="R77" s="9">
        <v>96.54</v>
      </c>
      <c r="S77" s="9">
        <v>100</v>
      </c>
      <c r="T77" s="32">
        <v>19.12</v>
      </c>
      <c r="U77" s="32">
        <v>42.46</v>
      </c>
      <c r="V77" s="32">
        <v>38.41</v>
      </c>
      <c r="W77" s="32">
        <v>109.71</v>
      </c>
      <c r="X77" s="32">
        <v>112.06</v>
      </c>
      <c r="Y77" s="32">
        <v>107.65</v>
      </c>
      <c r="Z77" s="32">
        <v>110.91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260</v>
      </c>
      <c r="G78" s="56" t="s">
        <v>327</v>
      </c>
      <c r="H78" s="33">
        <v>22104421.16</v>
      </c>
      <c r="I78" s="33">
        <v>5634807.44</v>
      </c>
      <c r="J78" s="33">
        <v>9110898.72</v>
      </c>
      <c r="K78" s="33">
        <v>7358715</v>
      </c>
      <c r="L78" s="33">
        <v>20732787.43</v>
      </c>
      <c r="M78" s="33">
        <v>4586477.16</v>
      </c>
      <c r="N78" s="33">
        <v>8787595.27</v>
      </c>
      <c r="O78" s="33">
        <v>7358715</v>
      </c>
      <c r="P78" s="9">
        <v>93.79</v>
      </c>
      <c r="Q78" s="9">
        <v>81.39</v>
      </c>
      <c r="R78" s="9">
        <v>96.45</v>
      </c>
      <c r="S78" s="9">
        <v>100</v>
      </c>
      <c r="T78" s="32">
        <v>22.12</v>
      </c>
      <c r="U78" s="32">
        <v>42.38</v>
      </c>
      <c r="V78" s="32">
        <v>35.49</v>
      </c>
      <c r="W78" s="32">
        <v>109.74</v>
      </c>
      <c r="X78" s="32">
        <v>98.62</v>
      </c>
      <c r="Y78" s="32">
        <v>112.81</v>
      </c>
      <c r="Z78" s="32">
        <v>114.06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260</v>
      </c>
      <c r="G79" s="56" t="s">
        <v>328</v>
      </c>
      <c r="H79" s="33">
        <v>60752527.01</v>
      </c>
      <c r="I79" s="33">
        <v>27843039.27</v>
      </c>
      <c r="J79" s="33">
        <v>24901840.74</v>
      </c>
      <c r="K79" s="33">
        <v>8007647</v>
      </c>
      <c r="L79" s="33">
        <v>57743440.73</v>
      </c>
      <c r="M79" s="33">
        <v>29208706.69</v>
      </c>
      <c r="N79" s="33">
        <v>20527087.04</v>
      </c>
      <c r="O79" s="33">
        <v>8007647</v>
      </c>
      <c r="P79" s="9">
        <v>95.04</v>
      </c>
      <c r="Q79" s="9">
        <v>104.9</v>
      </c>
      <c r="R79" s="9">
        <v>82.43</v>
      </c>
      <c r="S79" s="9">
        <v>100</v>
      </c>
      <c r="T79" s="32">
        <v>50.58</v>
      </c>
      <c r="U79" s="32">
        <v>35.54</v>
      </c>
      <c r="V79" s="32">
        <v>13.86</v>
      </c>
      <c r="W79" s="32">
        <v>116.16</v>
      </c>
      <c r="X79" s="32">
        <v>114.48</v>
      </c>
      <c r="Y79" s="32">
        <v>119.85</v>
      </c>
      <c r="Z79" s="32">
        <v>113.28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260</v>
      </c>
      <c r="G80" s="56" t="s">
        <v>329</v>
      </c>
      <c r="H80" s="33">
        <v>23800547.74</v>
      </c>
      <c r="I80" s="33">
        <v>4816594</v>
      </c>
      <c r="J80" s="33">
        <v>12018444.74</v>
      </c>
      <c r="K80" s="33">
        <v>6965509</v>
      </c>
      <c r="L80" s="33">
        <v>23348936.18</v>
      </c>
      <c r="M80" s="33">
        <v>4792854.96</v>
      </c>
      <c r="N80" s="33">
        <v>11590572.22</v>
      </c>
      <c r="O80" s="33">
        <v>6965509</v>
      </c>
      <c r="P80" s="9">
        <v>98.1</v>
      </c>
      <c r="Q80" s="9">
        <v>99.5</v>
      </c>
      <c r="R80" s="9">
        <v>96.43</v>
      </c>
      <c r="S80" s="9">
        <v>100</v>
      </c>
      <c r="T80" s="32">
        <v>20.52</v>
      </c>
      <c r="U80" s="32">
        <v>49.64</v>
      </c>
      <c r="V80" s="32">
        <v>29.83</v>
      </c>
      <c r="W80" s="32">
        <v>123.59</v>
      </c>
      <c r="X80" s="32">
        <v>109.8</v>
      </c>
      <c r="Y80" s="32">
        <v>142.1</v>
      </c>
      <c r="Z80" s="32">
        <v>109.34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260</v>
      </c>
      <c r="G81" s="56" t="s">
        <v>330</v>
      </c>
      <c r="H81" s="33">
        <v>42155739.38</v>
      </c>
      <c r="I81" s="33">
        <v>13182418.61</v>
      </c>
      <c r="J81" s="33">
        <v>19553430.77</v>
      </c>
      <c r="K81" s="33">
        <v>9419890</v>
      </c>
      <c r="L81" s="33">
        <v>38684300.14</v>
      </c>
      <c r="M81" s="33">
        <v>14395635.68</v>
      </c>
      <c r="N81" s="33">
        <v>14868774.46</v>
      </c>
      <c r="O81" s="33">
        <v>9419890</v>
      </c>
      <c r="P81" s="9">
        <v>91.76</v>
      </c>
      <c r="Q81" s="9">
        <v>109.2</v>
      </c>
      <c r="R81" s="9">
        <v>76.04</v>
      </c>
      <c r="S81" s="9">
        <v>100</v>
      </c>
      <c r="T81" s="32">
        <v>37.21</v>
      </c>
      <c r="U81" s="32">
        <v>38.43</v>
      </c>
      <c r="V81" s="32">
        <v>24.35</v>
      </c>
      <c r="W81" s="32">
        <v>107.55</v>
      </c>
      <c r="X81" s="32">
        <v>115.91</v>
      </c>
      <c r="Y81" s="32">
        <v>103.06</v>
      </c>
      <c r="Z81" s="32">
        <v>103.28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260</v>
      </c>
      <c r="G82" s="56" t="s">
        <v>264</v>
      </c>
      <c r="H82" s="33">
        <v>34696447.57</v>
      </c>
      <c r="I82" s="33">
        <v>13938154</v>
      </c>
      <c r="J82" s="33">
        <v>12172679.57</v>
      </c>
      <c r="K82" s="33">
        <v>8585614</v>
      </c>
      <c r="L82" s="33">
        <v>34208389.35</v>
      </c>
      <c r="M82" s="33">
        <v>14353143.13</v>
      </c>
      <c r="N82" s="33">
        <v>11269632.22</v>
      </c>
      <c r="O82" s="33">
        <v>8585614</v>
      </c>
      <c r="P82" s="9">
        <v>98.59</v>
      </c>
      <c r="Q82" s="9">
        <v>102.97</v>
      </c>
      <c r="R82" s="9">
        <v>92.58</v>
      </c>
      <c r="S82" s="9">
        <v>100</v>
      </c>
      <c r="T82" s="32">
        <v>41.95</v>
      </c>
      <c r="U82" s="32">
        <v>32.94</v>
      </c>
      <c r="V82" s="32">
        <v>25.09</v>
      </c>
      <c r="W82" s="32">
        <v>107.03</v>
      </c>
      <c r="X82" s="32">
        <v>105.77</v>
      </c>
      <c r="Y82" s="32">
        <v>107.49</v>
      </c>
      <c r="Z82" s="32">
        <v>108.56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260</v>
      </c>
      <c r="G83" s="56" t="s">
        <v>331</v>
      </c>
      <c r="H83" s="33">
        <v>13614921.2</v>
      </c>
      <c r="I83" s="33">
        <v>4566992.89</v>
      </c>
      <c r="J83" s="33">
        <v>4710389.31</v>
      </c>
      <c r="K83" s="33">
        <v>4337539</v>
      </c>
      <c r="L83" s="33">
        <v>13526964.14</v>
      </c>
      <c r="M83" s="33">
        <v>4800294.49</v>
      </c>
      <c r="N83" s="33">
        <v>4389130.65</v>
      </c>
      <c r="O83" s="33">
        <v>4337539</v>
      </c>
      <c r="P83" s="9">
        <v>99.35</v>
      </c>
      <c r="Q83" s="9">
        <v>105.1</v>
      </c>
      <c r="R83" s="9">
        <v>93.17</v>
      </c>
      <c r="S83" s="9">
        <v>100</v>
      </c>
      <c r="T83" s="32">
        <v>35.48</v>
      </c>
      <c r="U83" s="32">
        <v>32.44</v>
      </c>
      <c r="V83" s="32">
        <v>32.06</v>
      </c>
      <c r="W83" s="32">
        <v>102.85</v>
      </c>
      <c r="X83" s="32">
        <v>116.73</v>
      </c>
      <c r="Y83" s="32">
        <v>85.42</v>
      </c>
      <c r="Z83" s="32">
        <v>111.16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260</v>
      </c>
      <c r="G84" s="56" t="s">
        <v>265</v>
      </c>
      <c r="H84" s="33">
        <v>31922892.68</v>
      </c>
      <c r="I84" s="33">
        <v>9909057.17</v>
      </c>
      <c r="J84" s="33">
        <v>12723151.51</v>
      </c>
      <c r="K84" s="33">
        <v>9290684</v>
      </c>
      <c r="L84" s="33">
        <v>30485662.36</v>
      </c>
      <c r="M84" s="33">
        <v>9125017.99</v>
      </c>
      <c r="N84" s="33">
        <v>12069960.37</v>
      </c>
      <c r="O84" s="33">
        <v>9290684</v>
      </c>
      <c r="P84" s="9">
        <v>95.49</v>
      </c>
      <c r="Q84" s="9">
        <v>92.08</v>
      </c>
      <c r="R84" s="9">
        <v>94.86</v>
      </c>
      <c r="S84" s="9">
        <v>100</v>
      </c>
      <c r="T84" s="32">
        <v>29.93</v>
      </c>
      <c r="U84" s="32">
        <v>39.59</v>
      </c>
      <c r="V84" s="32">
        <v>30.47</v>
      </c>
      <c r="W84" s="32">
        <v>115.35</v>
      </c>
      <c r="X84" s="32">
        <v>108.2</v>
      </c>
      <c r="Y84" s="32">
        <v>131.53</v>
      </c>
      <c r="Z84" s="32">
        <v>105.35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260</v>
      </c>
      <c r="G85" s="56" t="s">
        <v>332</v>
      </c>
      <c r="H85" s="33">
        <v>14754862.07</v>
      </c>
      <c r="I85" s="33">
        <v>3363384.09</v>
      </c>
      <c r="J85" s="33">
        <v>6330371.98</v>
      </c>
      <c r="K85" s="33">
        <v>5061106</v>
      </c>
      <c r="L85" s="33">
        <v>13298061.57</v>
      </c>
      <c r="M85" s="33">
        <v>3011723.25</v>
      </c>
      <c r="N85" s="33">
        <v>5225232.32</v>
      </c>
      <c r="O85" s="33">
        <v>5061106</v>
      </c>
      <c r="P85" s="9">
        <v>90.12</v>
      </c>
      <c r="Q85" s="9">
        <v>89.54</v>
      </c>
      <c r="R85" s="9">
        <v>82.54</v>
      </c>
      <c r="S85" s="9">
        <v>100</v>
      </c>
      <c r="T85" s="32">
        <v>22.64</v>
      </c>
      <c r="U85" s="32">
        <v>39.29</v>
      </c>
      <c r="V85" s="32">
        <v>38.05</v>
      </c>
      <c r="W85" s="32">
        <v>102.49</v>
      </c>
      <c r="X85" s="32">
        <v>93.96</v>
      </c>
      <c r="Y85" s="32">
        <v>108.83</v>
      </c>
      <c r="Z85" s="32">
        <v>101.87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260</v>
      </c>
      <c r="G86" s="56" t="s">
        <v>333</v>
      </c>
      <c r="H86" s="33">
        <v>21376339.97</v>
      </c>
      <c r="I86" s="33">
        <v>5363707.04</v>
      </c>
      <c r="J86" s="33">
        <v>9624041.93</v>
      </c>
      <c r="K86" s="33">
        <v>6388591</v>
      </c>
      <c r="L86" s="33">
        <v>20690843.45</v>
      </c>
      <c r="M86" s="33">
        <v>5366869.81</v>
      </c>
      <c r="N86" s="33">
        <v>8935382.64</v>
      </c>
      <c r="O86" s="33">
        <v>6388591</v>
      </c>
      <c r="P86" s="9">
        <v>96.79</v>
      </c>
      <c r="Q86" s="9">
        <v>100.05</v>
      </c>
      <c r="R86" s="9">
        <v>92.84</v>
      </c>
      <c r="S86" s="9">
        <v>100</v>
      </c>
      <c r="T86" s="32">
        <v>25.93</v>
      </c>
      <c r="U86" s="32">
        <v>43.18</v>
      </c>
      <c r="V86" s="32">
        <v>30.87</v>
      </c>
      <c r="W86" s="32">
        <v>116.54</v>
      </c>
      <c r="X86" s="32">
        <v>89.81</v>
      </c>
      <c r="Y86" s="32">
        <v>147.75</v>
      </c>
      <c r="Z86" s="32">
        <v>111.48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260</v>
      </c>
      <c r="G87" s="56" t="s">
        <v>334</v>
      </c>
      <c r="H87" s="33">
        <v>52984435.5</v>
      </c>
      <c r="I87" s="33">
        <v>9656417</v>
      </c>
      <c r="J87" s="33">
        <v>22897997.5</v>
      </c>
      <c r="K87" s="33">
        <v>20430021</v>
      </c>
      <c r="L87" s="33">
        <v>52180613.12</v>
      </c>
      <c r="M87" s="33">
        <v>9893843.92</v>
      </c>
      <c r="N87" s="33">
        <v>21856748.2</v>
      </c>
      <c r="O87" s="33">
        <v>20430021</v>
      </c>
      <c r="P87" s="9">
        <v>98.48</v>
      </c>
      <c r="Q87" s="9">
        <v>102.45</v>
      </c>
      <c r="R87" s="9">
        <v>95.45</v>
      </c>
      <c r="S87" s="9">
        <v>100</v>
      </c>
      <c r="T87" s="32">
        <v>18.96</v>
      </c>
      <c r="U87" s="32">
        <v>41.88</v>
      </c>
      <c r="V87" s="32">
        <v>39.15</v>
      </c>
      <c r="W87" s="32">
        <v>106.59</v>
      </c>
      <c r="X87" s="32">
        <v>118.32</v>
      </c>
      <c r="Y87" s="32">
        <v>99.86</v>
      </c>
      <c r="Z87" s="32">
        <v>109.22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260</v>
      </c>
      <c r="G88" s="56" t="s">
        <v>335</v>
      </c>
      <c r="H88" s="33">
        <v>36853950.93</v>
      </c>
      <c r="I88" s="33">
        <v>7000244.79</v>
      </c>
      <c r="J88" s="33">
        <v>17738937.14</v>
      </c>
      <c r="K88" s="33">
        <v>12114769</v>
      </c>
      <c r="L88" s="33">
        <v>35202307.98</v>
      </c>
      <c r="M88" s="33">
        <v>7355379.08</v>
      </c>
      <c r="N88" s="33">
        <v>15732159.9</v>
      </c>
      <c r="O88" s="33">
        <v>12114769</v>
      </c>
      <c r="P88" s="9">
        <v>95.51</v>
      </c>
      <c r="Q88" s="9">
        <v>105.07</v>
      </c>
      <c r="R88" s="9">
        <v>88.68</v>
      </c>
      <c r="S88" s="9">
        <v>100</v>
      </c>
      <c r="T88" s="32">
        <v>20.89</v>
      </c>
      <c r="U88" s="32">
        <v>44.69</v>
      </c>
      <c r="V88" s="32">
        <v>34.41</v>
      </c>
      <c r="W88" s="32">
        <v>122.39</v>
      </c>
      <c r="X88" s="32">
        <v>103.31</v>
      </c>
      <c r="Y88" s="32">
        <v>141.26</v>
      </c>
      <c r="Z88" s="32">
        <v>115.3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260</v>
      </c>
      <c r="G89" s="56" t="s">
        <v>336</v>
      </c>
      <c r="H89" s="33">
        <v>41318775.11</v>
      </c>
      <c r="I89" s="33">
        <v>11076670.4</v>
      </c>
      <c r="J89" s="33">
        <v>19138029.71</v>
      </c>
      <c r="K89" s="33">
        <v>11104075</v>
      </c>
      <c r="L89" s="33">
        <v>36250325.32</v>
      </c>
      <c r="M89" s="33">
        <v>10983983.21</v>
      </c>
      <c r="N89" s="33">
        <v>14162267.11</v>
      </c>
      <c r="O89" s="33">
        <v>11104075</v>
      </c>
      <c r="P89" s="9">
        <v>87.73</v>
      </c>
      <c r="Q89" s="9">
        <v>99.16</v>
      </c>
      <c r="R89" s="9">
        <v>74</v>
      </c>
      <c r="S89" s="9">
        <v>100</v>
      </c>
      <c r="T89" s="32">
        <v>30.3</v>
      </c>
      <c r="U89" s="32">
        <v>39.06</v>
      </c>
      <c r="V89" s="32">
        <v>30.63</v>
      </c>
      <c r="W89" s="32">
        <v>124.09</v>
      </c>
      <c r="X89" s="32">
        <v>121.77</v>
      </c>
      <c r="Y89" s="32">
        <v>138.51</v>
      </c>
      <c r="Z89" s="32">
        <v>111.38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260</v>
      </c>
      <c r="G90" s="56" t="s">
        <v>337</v>
      </c>
      <c r="H90" s="33">
        <v>23357283.63</v>
      </c>
      <c r="I90" s="33">
        <v>4510707.42</v>
      </c>
      <c r="J90" s="33">
        <v>11784743.21</v>
      </c>
      <c r="K90" s="33">
        <v>7061833</v>
      </c>
      <c r="L90" s="33">
        <v>21370759.1</v>
      </c>
      <c r="M90" s="33">
        <v>3944644.11</v>
      </c>
      <c r="N90" s="33">
        <v>10364281.99</v>
      </c>
      <c r="O90" s="33">
        <v>7061833</v>
      </c>
      <c r="P90" s="9">
        <v>91.49</v>
      </c>
      <c r="Q90" s="9">
        <v>87.45</v>
      </c>
      <c r="R90" s="9">
        <v>87.94</v>
      </c>
      <c r="S90" s="9">
        <v>100</v>
      </c>
      <c r="T90" s="32">
        <v>18.45</v>
      </c>
      <c r="U90" s="32">
        <v>48.49</v>
      </c>
      <c r="V90" s="32">
        <v>33.04</v>
      </c>
      <c r="W90" s="32">
        <v>111.76</v>
      </c>
      <c r="X90" s="32">
        <v>90.65</v>
      </c>
      <c r="Y90" s="32">
        <v>124.79</v>
      </c>
      <c r="Z90" s="32">
        <v>109.23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260</v>
      </c>
      <c r="G91" s="56" t="s">
        <v>338</v>
      </c>
      <c r="H91" s="33">
        <v>21161408.1</v>
      </c>
      <c r="I91" s="33">
        <v>4394858.37</v>
      </c>
      <c r="J91" s="33">
        <v>10959581.73</v>
      </c>
      <c r="K91" s="33">
        <v>5806968</v>
      </c>
      <c r="L91" s="33">
        <v>19705692.86</v>
      </c>
      <c r="M91" s="33">
        <v>4439154.07</v>
      </c>
      <c r="N91" s="33">
        <v>9459570.79</v>
      </c>
      <c r="O91" s="33">
        <v>5806968</v>
      </c>
      <c r="P91" s="9">
        <v>93.12</v>
      </c>
      <c r="Q91" s="9">
        <v>101</v>
      </c>
      <c r="R91" s="9">
        <v>86.31</v>
      </c>
      <c r="S91" s="9">
        <v>100</v>
      </c>
      <c r="T91" s="32">
        <v>22.52</v>
      </c>
      <c r="U91" s="32">
        <v>48</v>
      </c>
      <c r="V91" s="32">
        <v>29.46</v>
      </c>
      <c r="W91" s="32">
        <v>128.02</v>
      </c>
      <c r="X91" s="32">
        <v>122.46</v>
      </c>
      <c r="Y91" s="32">
        <v>135.1</v>
      </c>
      <c r="Z91" s="32">
        <v>121.84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260</v>
      </c>
      <c r="G92" s="56" t="s">
        <v>266</v>
      </c>
      <c r="H92" s="33">
        <v>65926702.93</v>
      </c>
      <c r="I92" s="33">
        <v>17187585.75</v>
      </c>
      <c r="J92" s="33">
        <v>36870800.18</v>
      </c>
      <c r="K92" s="33">
        <v>11868317</v>
      </c>
      <c r="L92" s="33">
        <v>56707874.35</v>
      </c>
      <c r="M92" s="33">
        <v>18409881.86</v>
      </c>
      <c r="N92" s="33">
        <v>26429675.49</v>
      </c>
      <c r="O92" s="33">
        <v>11868317</v>
      </c>
      <c r="P92" s="9">
        <v>86.01</v>
      </c>
      <c r="Q92" s="9">
        <v>107.11</v>
      </c>
      <c r="R92" s="9">
        <v>71.68</v>
      </c>
      <c r="S92" s="9">
        <v>100</v>
      </c>
      <c r="T92" s="32">
        <v>32.46</v>
      </c>
      <c r="U92" s="32">
        <v>46.6</v>
      </c>
      <c r="V92" s="32">
        <v>20.92</v>
      </c>
      <c r="W92" s="32">
        <v>112.27</v>
      </c>
      <c r="X92" s="32">
        <v>117.96</v>
      </c>
      <c r="Y92" s="32">
        <v>112.5</v>
      </c>
      <c r="Z92" s="32">
        <v>104.03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260</v>
      </c>
      <c r="G93" s="56" t="s">
        <v>339</v>
      </c>
      <c r="H93" s="33">
        <v>26193245.6</v>
      </c>
      <c r="I93" s="33">
        <v>11282599.85</v>
      </c>
      <c r="J93" s="33">
        <v>8908560.75</v>
      </c>
      <c r="K93" s="33">
        <v>6002085</v>
      </c>
      <c r="L93" s="33">
        <v>25568095.25</v>
      </c>
      <c r="M93" s="33">
        <v>10857772.94</v>
      </c>
      <c r="N93" s="33">
        <v>8708237.31</v>
      </c>
      <c r="O93" s="33">
        <v>6002085</v>
      </c>
      <c r="P93" s="9">
        <v>97.61</v>
      </c>
      <c r="Q93" s="9">
        <v>96.23</v>
      </c>
      <c r="R93" s="9">
        <v>97.75</v>
      </c>
      <c r="S93" s="9">
        <v>100</v>
      </c>
      <c r="T93" s="32">
        <v>42.46</v>
      </c>
      <c r="U93" s="32">
        <v>34.05</v>
      </c>
      <c r="V93" s="32">
        <v>23.47</v>
      </c>
      <c r="W93" s="32">
        <v>103.19</v>
      </c>
      <c r="X93" s="32">
        <v>120.87</v>
      </c>
      <c r="Y93" s="32">
        <v>96.42</v>
      </c>
      <c r="Z93" s="32">
        <v>88.75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260</v>
      </c>
      <c r="G94" s="56" t="s">
        <v>340</v>
      </c>
      <c r="H94" s="33">
        <v>29804392.22</v>
      </c>
      <c r="I94" s="33">
        <v>6157726.99</v>
      </c>
      <c r="J94" s="33">
        <v>14268082.23</v>
      </c>
      <c r="K94" s="33">
        <v>9378583</v>
      </c>
      <c r="L94" s="33">
        <v>29773867.16</v>
      </c>
      <c r="M94" s="33">
        <v>6285408.33</v>
      </c>
      <c r="N94" s="33">
        <v>14109875.83</v>
      </c>
      <c r="O94" s="33">
        <v>9378583</v>
      </c>
      <c r="P94" s="9">
        <v>99.89</v>
      </c>
      <c r="Q94" s="9">
        <v>102.07</v>
      </c>
      <c r="R94" s="9">
        <v>98.89</v>
      </c>
      <c r="S94" s="9">
        <v>100</v>
      </c>
      <c r="T94" s="32">
        <v>21.11</v>
      </c>
      <c r="U94" s="32">
        <v>47.39</v>
      </c>
      <c r="V94" s="32">
        <v>31.49</v>
      </c>
      <c r="W94" s="32">
        <v>127.6</v>
      </c>
      <c r="X94" s="32">
        <v>125.34</v>
      </c>
      <c r="Y94" s="32">
        <v>148.09</v>
      </c>
      <c r="Z94" s="32">
        <v>106.68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260</v>
      </c>
      <c r="G95" s="56" t="s">
        <v>341</v>
      </c>
      <c r="H95" s="33">
        <v>19407724.07</v>
      </c>
      <c r="I95" s="33">
        <v>4784031.52</v>
      </c>
      <c r="J95" s="33">
        <v>7062971.55</v>
      </c>
      <c r="K95" s="33">
        <v>7560721</v>
      </c>
      <c r="L95" s="33">
        <v>19395500.31</v>
      </c>
      <c r="M95" s="33">
        <v>4892634.2</v>
      </c>
      <c r="N95" s="33">
        <v>6942145.11</v>
      </c>
      <c r="O95" s="33">
        <v>7560721</v>
      </c>
      <c r="P95" s="9">
        <v>99.93</v>
      </c>
      <c r="Q95" s="9">
        <v>102.27</v>
      </c>
      <c r="R95" s="9">
        <v>98.28</v>
      </c>
      <c r="S95" s="9">
        <v>100</v>
      </c>
      <c r="T95" s="32">
        <v>25.22</v>
      </c>
      <c r="U95" s="32">
        <v>35.79</v>
      </c>
      <c r="V95" s="32">
        <v>38.98</v>
      </c>
      <c r="W95" s="32">
        <v>101.18</v>
      </c>
      <c r="X95" s="32">
        <v>106.89</v>
      </c>
      <c r="Y95" s="32">
        <v>93.36</v>
      </c>
      <c r="Z95" s="32">
        <v>105.66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260</v>
      </c>
      <c r="G96" s="56" t="s">
        <v>342</v>
      </c>
      <c r="H96" s="33">
        <v>23794422.43</v>
      </c>
      <c r="I96" s="33">
        <v>5694326</v>
      </c>
      <c r="J96" s="33">
        <v>9251847.43</v>
      </c>
      <c r="K96" s="33">
        <v>8848249</v>
      </c>
      <c r="L96" s="33">
        <v>23425344.5</v>
      </c>
      <c r="M96" s="33">
        <v>5887378.35</v>
      </c>
      <c r="N96" s="33">
        <v>8689717.15</v>
      </c>
      <c r="O96" s="33">
        <v>8848249</v>
      </c>
      <c r="P96" s="9">
        <v>98.44</v>
      </c>
      <c r="Q96" s="9">
        <v>103.39</v>
      </c>
      <c r="R96" s="9">
        <v>93.92</v>
      </c>
      <c r="S96" s="9">
        <v>100</v>
      </c>
      <c r="T96" s="32">
        <v>25.13</v>
      </c>
      <c r="U96" s="32">
        <v>37.09</v>
      </c>
      <c r="V96" s="32">
        <v>37.77</v>
      </c>
      <c r="W96" s="32">
        <v>104.52</v>
      </c>
      <c r="X96" s="32">
        <v>128.29</v>
      </c>
      <c r="Y96" s="32">
        <v>89.19</v>
      </c>
      <c r="Z96" s="32">
        <v>109.5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260</v>
      </c>
      <c r="G97" s="56" t="s">
        <v>343</v>
      </c>
      <c r="H97" s="33">
        <v>16584209.28</v>
      </c>
      <c r="I97" s="33">
        <v>4157160.23</v>
      </c>
      <c r="J97" s="33">
        <v>6856709.05</v>
      </c>
      <c r="K97" s="33">
        <v>5570340</v>
      </c>
      <c r="L97" s="33">
        <v>15800533.96</v>
      </c>
      <c r="M97" s="33">
        <v>4213564.03</v>
      </c>
      <c r="N97" s="33">
        <v>6016629.93</v>
      </c>
      <c r="O97" s="33">
        <v>5570340</v>
      </c>
      <c r="P97" s="9">
        <v>95.27</v>
      </c>
      <c r="Q97" s="9">
        <v>101.35</v>
      </c>
      <c r="R97" s="9">
        <v>87.74</v>
      </c>
      <c r="S97" s="9">
        <v>100</v>
      </c>
      <c r="T97" s="32">
        <v>26.66</v>
      </c>
      <c r="U97" s="32">
        <v>38.07</v>
      </c>
      <c r="V97" s="32">
        <v>35.25</v>
      </c>
      <c r="W97" s="32">
        <v>102.95</v>
      </c>
      <c r="X97" s="32">
        <v>113.54</v>
      </c>
      <c r="Y97" s="32">
        <v>88.02</v>
      </c>
      <c r="Z97" s="32">
        <v>116.01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260</v>
      </c>
      <c r="G98" s="56" t="s">
        <v>344</v>
      </c>
      <c r="H98" s="33">
        <v>21786844.17</v>
      </c>
      <c r="I98" s="33">
        <v>6022316.39</v>
      </c>
      <c r="J98" s="33">
        <v>9757361.78</v>
      </c>
      <c r="K98" s="33">
        <v>6007166</v>
      </c>
      <c r="L98" s="33">
        <v>21690367.15</v>
      </c>
      <c r="M98" s="33">
        <v>6353758.38</v>
      </c>
      <c r="N98" s="33">
        <v>9329442.77</v>
      </c>
      <c r="O98" s="33">
        <v>6007166</v>
      </c>
      <c r="P98" s="9">
        <v>99.55</v>
      </c>
      <c r="Q98" s="9">
        <v>105.5</v>
      </c>
      <c r="R98" s="9">
        <v>95.61</v>
      </c>
      <c r="S98" s="9">
        <v>100</v>
      </c>
      <c r="T98" s="32">
        <v>29.29</v>
      </c>
      <c r="U98" s="32">
        <v>43.01</v>
      </c>
      <c r="V98" s="32">
        <v>27.69</v>
      </c>
      <c r="W98" s="32">
        <v>128.31</v>
      </c>
      <c r="X98" s="32">
        <v>128.67</v>
      </c>
      <c r="Y98" s="32">
        <v>154.6</v>
      </c>
      <c r="Z98" s="32">
        <v>101.26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260</v>
      </c>
      <c r="G99" s="56" t="s">
        <v>267</v>
      </c>
      <c r="H99" s="33">
        <v>85922639.69</v>
      </c>
      <c r="I99" s="33">
        <v>19343230.09</v>
      </c>
      <c r="J99" s="33">
        <v>36316819.6</v>
      </c>
      <c r="K99" s="33">
        <v>30262590</v>
      </c>
      <c r="L99" s="33">
        <v>86865788.45</v>
      </c>
      <c r="M99" s="33">
        <v>21712038.33</v>
      </c>
      <c r="N99" s="33">
        <v>34818948.12</v>
      </c>
      <c r="O99" s="33">
        <v>30334802</v>
      </c>
      <c r="P99" s="9">
        <v>101.09</v>
      </c>
      <c r="Q99" s="9">
        <v>112.24</v>
      </c>
      <c r="R99" s="9">
        <v>95.87</v>
      </c>
      <c r="S99" s="9">
        <v>100.23</v>
      </c>
      <c r="T99" s="32">
        <v>24.99</v>
      </c>
      <c r="U99" s="32">
        <v>40.08</v>
      </c>
      <c r="V99" s="32">
        <v>34.92</v>
      </c>
      <c r="W99" s="32">
        <v>110.8</v>
      </c>
      <c r="X99" s="32">
        <v>129.99</v>
      </c>
      <c r="Y99" s="32">
        <v>109.41</v>
      </c>
      <c r="Z99" s="32">
        <v>101.54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260</v>
      </c>
      <c r="G100" s="56" t="s">
        <v>345</v>
      </c>
      <c r="H100" s="33">
        <v>17080062.39</v>
      </c>
      <c r="I100" s="33">
        <v>4913718</v>
      </c>
      <c r="J100" s="33">
        <v>8089223.39</v>
      </c>
      <c r="K100" s="33">
        <v>4077121</v>
      </c>
      <c r="L100" s="33">
        <v>14032216.79</v>
      </c>
      <c r="M100" s="33">
        <v>4613833.2</v>
      </c>
      <c r="N100" s="33">
        <v>5341262.59</v>
      </c>
      <c r="O100" s="33">
        <v>4077121</v>
      </c>
      <c r="P100" s="9">
        <v>82.15</v>
      </c>
      <c r="Q100" s="9">
        <v>93.89</v>
      </c>
      <c r="R100" s="9">
        <v>66.02</v>
      </c>
      <c r="S100" s="9">
        <v>100</v>
      </c>
      <c r="T100" s="32">
        <v>32.88</v>
      </c>
      <c r="U100" s="32">
        <v>38.06</v>
      </c>
      <c r="V100" s="32">
        <v>29.05</v>
      </c>
      <c r="W100" s="32">
        <v>108.96</v>
      </c>
      <c r="X100" s="32">
        <v>121.94</v>
      </c>
      <c r="Y100" s="32">
        <v>101</v>
      </c>
      <c r="Z100" s="32">
        <v>107.11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260</v>
      </c>
      <c r="G101" s="56" t="s">
        <v>346</v>
      </c>
      <c r="H101" s="33">
        <v>41460511.37</v>
      </c>
      <c r="I101" s="33">
        <v>15121554.88</v>
      </c>
      <c r="J101" s="33">
        <v>17304827.49</v>
      </c>
      <c r="K101" s="33">
        <v>9034129</v>
      </c>
      <c r="L101" s="33">
        <v>39201631.79</v>
      </c>
      <c r="M101" s="33">
        <v>15579958.75</v>
      </c>
      <c r="N101" s="33">
        <v>14538231.04</v>
      </c>
      <c r="O101" s="33">
        <v>9083442</v>
      </c>
      <c r="P101" s="9">
        <v>94.55</v>
      </c>
      <c r="Q101" s="9">
        <v>103.03</v>
      </c>
      <c r="R101" s="9">
        <v>84.01</v>
      </c>
      <c r="S101" s="9">
        <v>100.54</v>
      </c>
      <c r="T101" s="32">
        <v>39.74</v>
      </c>
      <c r="U101" s="32">
        <v>37.08</v>
      </c>
      <c r="V101" s="32">
        <v>23.17</v>
      </c>
      <c r="W101" s="32">
        <v>112.4</v>
      </c>
      <c r="X101" s="32">
        <v>115.53</v>
      </c>
      <c r="Y101" s="32">
        <v>109.06</v>
      </c>
      <c r="Z101" s="32">
        <v>112.7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260</v>
      </c>
      <c r="G102" s="56" t="s">
        <v>347</v>
      </c>
      <c r="H102" s="33">
        <v>26030395.39</v>
      </c>
      <c r="I102" s="33">
        <v>5705713.53</v>
      </c>
      <c r="J102" s="33">
        <v>11218913.86</v>
      </c>
      <c r="K102" s="33">
        <v>9105768</v>
      </c>
      <c r="L102" s="33">
        <v>23335669.43</v>
      </c>
      <c r="M102" s="33">
        <v>4876635.29</v>
      </c>
      <c r="N102" s="33">
        <v>9353266.14</v>
      </c>
      <c r="O102" s="33">
        <v>9105768</v>
      </c>
      <c r="P102" s="9">
        <v>89.64</v>
      </c>
      <c r="Q102" s="9">
        <v>85.46</v>
      </c>
      <c r="R102" s="9">
        <v>83.37</v>
      </c>
      <c r="S102" s="9">
        <v>100</v>
      </c>
      <c r="T102" s="32">
        <v>20.89</v>
      </c>
      <c r="U102" s="32">
        <v>40.08</v>
      </c>
      <c r="V102" s="32">
        <v>39.02</v>
      </c>
      <c r="W102" s="32">
        <v>108.05</v>
      </c>
      <c r="X102" s="32">
        <v>100.35</v>
      </c>
      <c r="Y102" s="32">
        <v>113.69</v>
      </c>
      <c r="Z102" s="32">
        <v>106.98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260</v>
      </c>
      <c r="G103" s="56" t="s">
        <v>348</v>
      </c>
      <c r="H103" s="33">
        <v>29798470.43</v>
      </c>
      <c r="I103" s="33">
        <v>7838229.04</v>
      </c>
      <c r="J103" s="33">
        <v>13032812.39</v>
      </c>
      <c r="K103" s="33">
        <v>8927429</v>
      </c>
      <c r="L103" s="33">
        <v>25532844.89</v>
      </c>
      <c r="M103" s="33">
        <v>7012856.75</v>
      </c>
      <c r="N103" s="33">
        <v>9592559.14</v>
      </c>
      <c r="O103" s="33">
        <v>8927429</v>
      </c>
      <c r="P103" s="9">
        <v>85.68</v>
      </c>
      <c r="Q103" s="9">
        <v>89.46</v>
      </c>
      <c r="R103" s="9">
        <v>73.6</v>
      </c>
      <c r="S103" s="9">
        <v>100</v>
      </c>
      <c r="T103" s="32">
        <v>27.46</v>
      </c>
      <c r="U103" s="32">
        <v>37.56</v>
      </c>
      <c r="V103" s="32">
        <v>34.96</v>
      </c>
      <c r="W103" s="32">
        <v>92.38</v>
      </c>
      <c r="X103" s="32">
        <v>69.15</v>
      </c>
      <c r="Y103" s="32">
        <v>106.5</v>
      </c>
      <c r="Z103" s="32">
        <v>105.15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260</v>
      </c>
      <c r="G104" s="56" t="s">
        <v>268</v>
      </c>
      <c r="H104" s="33">
        <v>61605505.76</v>
      </c>
      <c r="I104" s="33">
        <v>11047133.33</v>
      </c>
      <c r="J104" s="33">
        <v>32309097.43</v>
      </c>
      <c r="K104" s="33">
        <v>18249275</v>
      </c>
      <c r="L104" s="33">
        <v>54413073.53</v>
      </c>
      <c r="M104" s="33">
        <v>10715912.39</v>
      </c>
      <c r="N104" s="33">
        <v>25447886.14</v>
      </c>
      <c r="O104" s="33">
        <v>18249275</v>
      </c>
      <c r="P104" s="9">
        <v>88.32</v>
      </c>
      <c r="Q104" s="9">
        <v>97</v>
      </c>
      <c r="R104" s="9">
        <v>78.76</v>
      </c>
      <c r="S104" s="9">
        <v>100</v>
      </c>
      <c r="T104" s="32">
        <v>19.69</v>
      </c>
      <c r="U104" s="32">
        <v>46.76</v>
      </c>
      <c r="V104" s="32">
        <v>33.53</v>
      </c>
      <c r="W104" s="32">
        <v>108.3</v>
      </c>
      <c r="X104" s="32">
        <v>101.21</v>
      </c>
      <c r="Y104" s="32">
        <v>109.2</v>
      </c>
      <c r="Z104" s="32">
        <v>111.62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260</v>
      </c>
      <c r="G105" s="56" t="s">
        <v>349</v>
      </c>
      <c r="H105" s="33">
        <v>22465147.19</v>
      </c>
      <c r="I105" s="33">
        <v>5172439.38</v>
      </c>
      <c r="J105" s="33">
        <v>10356662.81</v>
      </c>
      <c r="K105" s="33">
        <v>6936045</v>
      </c>
      <c r="L105" s="33">
        <v>22068164.41</v>
      </c>
      <c r="M105" s="33">
        <v>5098066.21</v>
      </c>
      <c r="N105" s="33">
        <v>10034053.2</v>
      </c>
      <c r="O105" s="33">
        <v>6936045</v>
      </c>
      <c r="P105" s="9">
        <v>98.23</v>
      </c>
      <c r="Q105" s="9">
        <v>98.56</v>
      </c>
      <c r="R105" s="9">
        <v>96.88</v>
      </c>
      <c r="S105" s="9">
        <v>100</v>
      </c>
      <c r="T105" s="32">
        <v>23.1</v>
      </c>
      <c r="U105" s="32">
        <v>45.46</v>
      </c>
      <c r="V105" s="32">
        <v>31.43</v>
      </c>
      <c r="W105" s="32">
        <v>94.56</v>
      </c>
      <c r="X105" s="32">
        <v>108.44</v>
      </c>
      <c r="Y105" s="32">
        <v>81.24</v>
      </c>
      <c r="Z105" s="32">
        <v>110.36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260</v>
      </c>
      <c r="G106" s="56" t="s">
        <v>350</v>
      </c>
      <c r="H106" s="33">
        <v>49125688.7</v>
      </c>
      <c r="I106" s="33">
        <v>13923299</v>
      </c>
      <c r="J106" s="33">
        <v>23118214.7</v>
      </c>
      <c r="K106" s="33">
        <v>12084175</v>
      </c>
      <c r="L106" s="33">
        <v>44569541.07</v>
      </c>
      <c r="M106" s="33">
        <v>12447731.41</v>
      </c>
      <c r="N106" s="33">
        <v>20037634.66</v>
      </c>
      <c r="O106" s="33">
        <v>12084175</v>
      </c>
      <c r="P106" s="9">
        <v>90.72</v>
      </c>
      <c r="Q106" s="9">
        <v>89.4</v>
      </c>
      <c r="R106" s="9">
        <v>86.67</v>
      </c>
      <c r="S106" s="9">
        <v>100</v>
      </c>
      <c r="T106" s="32">
        <v>27.92</v>
      </c>
      <c r="U106" s="32">
        <v>44.95</v>
      </c>
      <c r="V106" s="32">
        <v>27.11</v>
      </c>
      <c r="W106" s="32">
        <v>125.81</v>
      </c>
      <c r="X106" s="32">
        <v>106.97</v>
      </c>
      <c r="Y106" s="32">
        <v>155.68</v>
      </c>
      <c r="Z106" s="32">
        <v>110.67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260</v>
      </c>
      <c r="G107" s="56" t="s">
        <v>351</v>
      </c>
      <c r="H107" s="33">
        <v>28047171.82</v>
      </c>
      <c r="I107" s="33">
        <v>8326515</v>
      </c>
      <c r="J107" s="33">
        <v>10597269.82</v>
      </c>
      <c r="K107" s="33">
        <v>9123387</v>
      </c>
      <c r="L107" s="33">
        <v>27601256.55</v>
      </c>
      <c r="M107" s="33">
        <v>8267785.6</v>
      </c>
      <c r="N107" s="33">
        <v>10210083.95</v>
      </c>
      <c r="O107" s="33">
        <v>9123387</v>
      </c>
      <c r="P107" s="9">
        <v>98.41</v>
      </c>
      <c r="Q107" s="9">
        <v>99.29</v>
      </c>
      <c r="R107" s="9">
        <v>96.34</v>
      </c>
      <c r="S107" s="9">
        <v>100</v>
      </c>
      <c r="T107" s="32">
        <v>29.95</v>
      </c>
      <c r="U107" s="32">
        <v>36.99</v>
      </c>
      <c r="V107" s="32">
        <v>33.05</v>
      </c>
      <c r="W107" s="32">
        <v>109.38</v>
      </c>
      <c r="X107" s="32">
        <v>104.32</v>
      </c>
      <c r="Y107" s="32">
        <v>103.53</v>
      </c>
      <c r="Z107" s="32">
        <v>122.49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260</v>
      </c>
      <c r="G108" s="56" t="s">
        <v>352</v>
      </c>
      <c r="H108" s="33">
        <v>60560341.92</v>
      </c>
      <c r="I108" s="33">
        <v>14950093.37</v>
      </c>
      <c r="J108" s="33">
        <v>28287718.55</v>
      </c>
      <c r="K108" s="33">
        <v>17322530</v>
      </c>
      <c r="L108" s="33">
        <v>59945786.92</v>
      </c>
      <c r="M108" s="33">
        <v>15436385.55</v>
      </c>
      <c r="N108" s="33">
        <v>27186871.37</v>
      </c>
      <c r="O108" s="33">
        <v>17322530</v>
      </c>
      <c r="P108" s="9">
        <v>98.98</v>
      </c>
      <c r="Q108" s="9">
        <v>103.25</v>
      </c>
      <c r="R108" s="9">
        <v>96.1</v>
      </c>
      <c r="S108" s="9">
        <v>100</v>
      </c>
      <c r="T108" s="32">
        <v>25.75</v>
      </c>
      <c r="U108" s="32">
        <v>45.35</v>
      </c>
      <c r="V108" s="32">
        <v>28.89</v>
      </c>
      <c r="W108" s="32">
        <v>122.46</v>
      </c>
      <c r="X108" s="32">
        <v>127.45</v>
      </c>
      <c r="Y108" s="32">
        <v>135.25</v>
      </c>
      <c r="Z108" s="32">
        <v>103.51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260</v>
      </c>
      <c r="G109" s="56" t="s">
        <v>353</v>
      </c>
      <c r="H109" s="33">
        <v>28231076.42</v>
      </c>
      <c r="I109" s="33">
        <v>5434671</v>
      </c>
      <c r="J109" s="33">
        <v>10966170.42</v>
      </c>
      <c r="K109" s="33">
        <v>11830235</v>
      </c>
      <c r="L109" s="33">
        <v>28392564.69</v>
      </c>
      <c r="M109" s="33">
        <v>5701240</v>
      </c>
      <c r="N109" s="33">
        <v>10751089.69</v>
      </c>
      <c r="O109" s="33">
        <v>11940235</v>
      </c>
      <c r="P109" s="9">
        <v>100.57</v>
      </c>
      <c r="Q109" s="9">
        <v>104.9</v>
      </c>
      <c r="R109" s="9">
        <v>98.03</v>
      </c>
      <c r="S109" s="9">
        <v>100.92</v>
      </c>
      <c r="T109" s="32">
        <v>20.08</v>
      </c>
      <c r="U109" s="32">
        <v>37.86</v>
      </c>
      <c r="V109" s="32">
        <v>42.05</v>
      </c>
      <c r="W109" s="32">
        <v>111.54</v>
      </c>
      <c r="X109" s="32">
        <v>128.94</v>
      </c>
      <c r="Y109" s="32">
        <v>107.09</v>
      </c>
      <c r="Z109" s="32">
        <v>108.6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260</v>
      </c>
      <c r="G110" s="56" t="s">
        <v>354</v>
      </c>
      <c r="H110" s="33">
        <v>23945891.32</v>
      </c>
      <c r="I110" s="33">
        <v>5047222.36</v>
      </c>
      <c r="J110" s="33">
        <v>10100946.96</v>
      </c>
      <c r="K110" s="33">
        <v>8797722</v>
      </c>
      <c r="L110" s="33">
        <v>24794440.5</v>
      </c>
      <c r="M110" s="33">
        <v>5934079.01</v>
      </c>
      <c r="N110" s="33">
        <v>10062639.49</v>
      </c>
      <c r="O110" s="33">
        <v>8797722</v>
      </c>
      <c r="P110" s="9">
        <v>103.54</v>
      </c>
      <c r="Q110" s="9">
        <v>117.57</v>
      </c>
      <c r="R110" s="9">
        <v>99.62</v>
      </c>
      <c r="S110" s="9">
        <v>100</v>
      </c>
      <c r="T110" s="32">
        <v>23.93</v>
      </c>
      <c r="U110" s="32">
        <v>40.58</v>
      </c>
      <c r="V110" s="32">
        <v>35.48</v>
      </c>
      <c r="W110" s="32">
        <v>111.93</v>
      </c>
      <c r="X110" s="32">
        <v>138.89</v>
      </c>
      <c r="Y110" s="32">
        <v>108.97</v>
      </c>
      <c r="Z110" s="32">
        <v>101.77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260</v>
      </c>
      <c r="G111" s="56" t="s">
        <v>355</v>
      </c>
      <c r="H111" s="33">
        <v>95613896.38</v>
      </c>
      <c r="I111" s="33">
        <v>35490224.11</v>
      </c>
      <c r="J111" s="33">
        <v>43377262.27</v>
      </c>
      <c r="K111" s="33">
        <v>16746410</v>
      </c>
      <c r="L111" s="33">
        <v>91418501.61</v>
      </c>
      <c r="M111" s="33">
        <v>35499851.22</v>
      </c>
      <c r="N111" s="33">
        <v>39015520.39</v>
      </c>
      <c r="O111" s="33">
        <v>16903130</v>
      </c>
      <c r="P111" s="9">
        <v>95.61</v>
      </c>
      <c r="Q111" s="9">
        <v>100.02</v>
      </c>
      <c r="R111" s="9">
        <v>89.94</v>
      </c>
      <c r="S111" s="9">
        <v>100.93</v>
      </c>
      <c r="T111" s="32">
        <v>38.83</v>
      </c>
      <c r="U111" s="32">
        <v>42.67</v>
      </c>
      <c r="V111" s="32">
        <v>18.48</v>
      </c>
      <c r="W111" s="32">
        <v>124.84</v>
      </c>
      <c r="X111" s="32">
        <v>121.15</v>
      </c>
      <c r="Y111" s="32">
        <v>139.7</v>
      </c>
      <c r="Z111" s="32">
        <v>105.67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260</v>
      </c>
      <c r="G112" s="56" t="s">
        <v>356</v>
      </c>
      <c r="H112" s="33">
        <v>24131120.68</v>
      </c>
      <c r="I112" s="33">
        <v>4386239.87</v>
      </c>
      <c r="J112" s="33">
        <v>11612621.81</v>
      </c>
      <c r="K112" s="33">
        <v>8132259</v>
      </c>
      <c r="L112" s="33">
        <v>22551274.67</v>
      </c>
      <c r="M112" s="33">
        <v>4109088</v>
      </c>
      <c r="N112" s="33">
        <v>10309927.67</v>
      </c>
      <c r="O112" s="33">
        <v>8132259</v>
      </c>
      <c r="P112" s="9">
        <v>93.45</v>
      </c>
      <c r="Q112" s="9">
        <v>93.68</v>
      </c>
      <c r="R112" s="9">
        <v>88.78</v>
      </c>
      <c r="S112" s="9">
        <v>100</v>
      </c>
      <c r="T112" s="32">
        <v>18.22</v>
      </c>
      <c r="U112" s="32">
        <v>45.71</v>
      </c>
      <c r="V112" s="32">
        <v>36.06</v>
      </c>
      <c r="W112" s="32">
        <v>120.62</v>
      </c>
      <c r="X112" s="32">
        <v>137.38</v>
      </c>
      <c r="Y112" s="32">
        <v>126.55</v>
      </c>
      <c r="Z112" s="32">
        <v>107.6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260</v>
      </c>
      <c r="G113" s="56" t="s">
        <v>357</v>
      </c>
      <c r="H113" s="33">
        <v>20808086.72</v>
      </c>
      <c r="I113" s="33">
        <v>3912665.42</v>
      </c>
      <c r="J113" s="33">
        <v>9090191.3</v>
      </c>
      <c r="K113" s="33">
        <v>7805230</v>
      </c>
      <c r="L113" s="33">
        <v>20391234.83</v>
      </c>
      <c r="M113" s="33">
        <v>3712841.28</v>
      </c>
      <c r="N113" s="33">
        <v>8873163.55</v>
      </c>
      <c r="O113" s="33">
        <v>7805230</v>
      </c>
      <c r="P113" s="9">
        <v>97.99</v>
      </c>
      <c r="Q113" s="9">
        <v>94.89</v>
      </c>
      <c r="R113" s="9">
        <v>97.61</v>
      </c>
      <c r="S113" s="9">
        <v>100</v>
      </c>
      <c r="T113" s="32">
        <v>18.2</v>
      </c>
      <c r="U113" s="32">
        <v>43.51</v>
      </c>
      <c r="V113" s="32">
        <v>38.27</v>
      </c>
      <c r="W113" s="32">
        <v>114.5</v>
      </c>
      <c r="X113" s="32">
        <v>115.86</v>
      </c>
      <c r="Y113" s="32">
        <v>116.2</v>
      </c>
      <c r="Z113" s="32">
        <v>112.01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260</v>
      </c>
      <c r="G114" s="56" t="s">
        <v>358</v>
      </c>
      <c r="H114" s="33">
        <v>20341758.09</v>
      </c>
      <c r="I114" s="33">
        <v>3082822.78</v>
      </c>
      <c r="J114" s="33">
        <v>9019837.31</v>
      </c>
      <c r="K114" s="33">
        <v>8239098</v>
      </c>
      <c r="L114" s="33">
        <v>19257839.12</v>
      </c>
      <c r="M114" s="33">
        <v>3178236.25</v>
      </c>
      <c r="N114" s="33">
        <v>7840504.87</v>
      </c>
      <c r="O114" s="33">
        <v>8239098</v>
      </c>
      <c r="P114" s="9">
        <v>94.67</v>
      </c>
      <c r="Q114" s="9">
        <v>103.09</v>
      </c>
      <c r="R114" s="9">
        <v>86.92</v>
      </c>
      <c r="S114" s="9">
        <v>100</v>
      </c>
      <c r="T114" s="32">
        <v>16.5</v>
      </c>
      <c r="U114" s="32">
        <v>40.71</v>
      </c>
      <c r="V114" s="32">
        <v>42.78</v>
      </c>
      <c r="W114" s="32">
        <v>109.46</v>
      </c>
      <c r="X114" s="32">
        <v>130.92</v>
      </c>
      <c r="Y114" s="32">
        <v>98.45</v>
      </c>
      <c r="Z114" s="32">
        <v>114.41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260</v>
      </c>
      <c r="G115" s="56" t="s">
        <v>359</v>
      </c>
      <c r="H115" s="33">
        <v>36943614.15</v>
      </c>
      <c r="I115" s="33">
        <v>7441142.19</v>
      </c>
      <c r="J115" s="33">
        <v>15899731.96</v>
      </c>
      <c r="K115" s="33">
        <v>13602740</v>
      </c>
      <c r="L115" s="33">
        <v>35555948.55</v>
      </c>
      <c r="M115" s="33">
        <v>7101788.02</v>
      </c>
      <c r="N115" s="33">
        <v>14851420.53</v>
      </c>
      <c r="O115" s="33">
        <v>13602740</v>
      </c>
      <c r="P115" s="9">
        <v>96.24</v>
      </c>
      <c r="Q115" s="9">
        <v>95.43</v>
      </c>
      <c r="R115" s="9">
        <v>93.4</v>
      </c>
      <c r="S115" s="9">
        <v>100</v>
      </c>
      <c r="T115" s="32">
        <v>19.97</v>
      </c>
      <c r="U115" s="32">
        <v>41.76</v>
      </c>
      <c r="V115" s="32">
        <v>38.25</v>
      </c>
      <c r="W115" s="32">
        <v>116.77</v>
      </c>
      <c r="X115" s="32">
        <v>135.62</v>
      </c>
      <c r="Y115" s="32">
        <v>129.83</v>
      </c>
      <c r="Z115" s="32">
        <v>98.76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260</v>
      </c>
      <c r="G116" s="56" t="s">
        <v>360</v>
      </c>
      <c r="H116" s="33">
        <v>7923613.91</v>
      </c>
      <c r="I116" s="33">
        <v>1715625</v>
      </c>
      <c r="J116" s="33">
        <v>3537385.91</v>
      </c>
      <c r="K116" s="33">
        <v>2670603</v>
      </c>
      <c r="L116" s="33">
        <v>7605211.07</v>
      </c>
      <c r="M116" s="33">
        <v>1681474.34</v>
      </c>
      <c r="N116" s="33">
        <v>3253133.73</v>
      </c>
      <c r="O116" s="33">
        <v>2670603</v>
      </c>
      <c r="P116" s="9">
        <v>95.98</v>
      </c>
      <c r="Q116" s="9">
        <v>98</v>
      </c>
      <c r="R116" s="9">
        <v>91.96</v>
      </c>
      <c r="S116" s="9">
        <v>100</v>
      </c>
      <c r="T116" s="32">
        <v>22.1</v>
      </c>
      <c r="U116" s="32">
        <v>42.77</v>
      </c>
      <c r="V116" s="32">
        <v>35.11</v>
      </c>
      <c r="W116" s="32">
        <v>116.96</v>
      </c>
      <c r="X116" s="32">
        <v>97.51</v>
      </c>
      <c r="Y116" s="32">
        <v>126.91</v>
      </c>
      <c r="Z116" s="32">
        <v>120.59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260</v>
      </c>
      <c r="G117" s="56" t="s">
        <v>361</v>
      </c>
      <c r="H117" s="33">
        <v>27618941.87</v>
      </c>
      <c r="I117" s="33">
        <v>4332825.35</v>
      </c>
      <c r="J117" s="33">
        <v>12814878.52</v>
      </c>
      <c r="K117" s="33">
        <v>10471238</v>
      </c>
      <c r="L117" s="33">
        <v>23143344.71</v>
      </c>
      <c r="M117" s="33">
        <v>4250830.02</v>
      </c>
      <c r="N117" s="33">
        <v>8421276.69</v>
      </c>
      <c r="O117" s="33">
        <v>10471238</v>
      </c>
      <c r="P117" s="9">
        <v>83.79</v>
      </c>
      <c r="Q117" s="9">
        <v>98.1</v>
      </c>
      <c r="R117" s="9">
        <v>65.71</v>
      </c>
      <c r="S117" s="9">
        <v>100</v>
      </c>
      <c r="T117" s="32">
        <v>18.36</v>
      </c>
      <c r="U117" s="32">
        <v>36.38</v>
      </c>
      <c r="V117" s="32">
        <v>45.24</v>
      </c>
      <c r="W117" s="32">
        <v>111.89</v>
      </c>
      <c r="X117" s="32">
        <v>144.59</v>
      </c>
      <c r="Y117" s="32">
        <v>100.43</v>
      </c>
      <c r="Z117" s="32">
        <v>111.89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260</v>
      </c>
      <c r="G118" s="56" t="s">
        <v>362</v>
      </c>
      <c r="H118" s="33">
        <v>24251918.78</v>
      </c>
      <c r="I118" s="33">
        <v>5468473</v>
      </c>
      <c r="J118" s="33">
        <v>10608190.78</v>
      </c>
      <c r="K118" s="33">
        <v>8175255</v>
      </c>
      <c r="L118" s="33">
        <v>23776087.1</v>
      </c>
      <c r="M118" s="33">
        <v>5337656.76</v>
      </c>
      <c r="N118" s="33">
        <v>10263175.34</v>
      </c>
      <c r="O118" s="33">
        <v>8175255</v>
      </c>
      <c r="P118" s="9">
        <v>98.03</v>
      </c>
      <c r="Q118" s="9">
        <v>97.6</v>
      </c>
      <c r="R118" s="9">
        <v>96.74</v>
      </c>
      <c r="S118" s="9">
        <v>100</v>
      </c>
      <c r="T118" s="32">
        <v>22.44</v>
      </c>
      <c r="U118" s="32">
        <v>43.16</v>
      </c>
      <c r="V118" s="32">
        <v>34.38</v>
      </c>
      <c r="W118" s="32">
        <v>117.58</v>
      </c>
      <c r="X118" s="32">
        <v>134.35</v>
      </c>
      <c r="Y118" s="32">
        <v>122.48</v>
      </c>
      <c r="Z118" s="32">
        <v>103.9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260</v>
      </c>
      <c r="G119" s="56" t="s">
        <v>363</v>
      </c>
      <c r="H119" s="33">
        <v>46956309.69</v>
      </c>
      <c r="I119" s="33">
        <v>27027441.79</v>
      </c>
      <c r="J119" s="33">
        <v>12713183.9</v>
      </c>
      <c r="K119" s="33">
        <v>7215684</v>
      </c>
      <c r="L119" s="33">
        <v>41885845.23</v>
      </c>
      <c r="M119" s="33">
        <v>24914991.22</v>
      </c>
      <c r="N119" s="33">
        <v>9551572.01</v>
      </c>
      <c r="O119" s="33">
        <v>7419282</v>
      </c>
      <c r="P119" s="9">
        <v>89.2</v>
      </c>
      <c r="Q119" s="9">
        <v>92.18</v>
      </c>
      <c r="R119" s="9">
        <v>75.13</v>
      </c>
      <c r="S119" s="9">
        <v>102.82</v>
      </c>
      <c r="T119" s="32">
        <v>59.48</v>
      </c>
      <c r="U119" s="32">
        <v>22.8</v>
      </c>
      <c r="V119" s="32">
        <v>17.71</v>
      </c>
      <c r="W119" s="32">
        <v>103.74</v>
      </c>
      <c r="X119" s="32">
        <v>96.07</v>
      </c>
      <c r="Y119" s="32">
        <v>132.86</v>
      </c>
      <c r="Z119" s="32">
        <v>102.27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260</v>
      </c>
      <c r="G120" s="56" t="s">
        <v>269</v>
      </c>
      <c r="H120" s="33">
        <v>48115993.52</v>
      </c>
      <c r="I120" s="33">
        <v>19953993.35</v>
      </c>
      <c r="J120" s="33">
        <v>15630451.17</v>
      </c>
      <c r="K120" s="33">
        <v>12531549</v>
      </c>
      <c r="L120" s="33">
        <v>48284666.24</v>
      </c>
      <c r="M120" s="33">
        <v>21104811.77</v>
      </c>
      <c r="N120" s="33">
        <v>14648305.47</v>
      </c>
      <c r="O120" s="33">
        <v>12531549</v>
      </c>
      <c r="P120" s="9">
        <v>100.35</v>
      </c>
      <c r="Q120" s="9">
        <v>105.76</v>
      </c>
      <c r="R120" s="9">
        <v>93.71</v>
      </c>
      <c r="S120" s="9">
        <v>100</v>
      </c>
      <c r="T120" s="32">
        <v>43.7</v>
      </c>
      <c r="U120" s="32">
        <v>30.33</v>
      </c>
      <c r="V120" s="32">
        <v>25.95</v>
      </c>
      <c r="W120" s="32">
        <v>106.92</v>
      </c>
      <c r="X120" s="32">
        <v>114.8</v>
      </c>
      <c r="Y120" s="32">
        <v>91.65</v>
      </c>
      <c r="Z120" s="32">
        <v>116.1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260</v>
      </c>
      <c r="G121" s="56" t="s">
        <v>364</v>
      </c>
      <c r="H121" s="33">
        <v>21419617.27</v>
      </c>
      <c r="I121" s="33">
        <v>5095703</v>
      </c>
      <c r="J121" s="33">
        <v>7971583.27</v>
      </c>
      <c r="K121" s="33">
        <v>8352331</v>
      </c>
      <c r="L121" s="33">
        <v>20717966.94</v>
      </c>
      <c r="M121" s="33">
        <v>4774005.93</v>
      </c>
      <c r="N121" s="33">
        <v>7591630.01</v>
      </c>
      <c r="O121" s="33">
        <v>8352331</v>
      </c>
      <c r="P121" s="9">
        <v>96.72</v>
      </c>
      <c r="Q121" s="9">
        <v>93.68</v>
      </c>
      <c r="R121" s="9">
        <v>95.23</v>
      </c>
      <c r="S121" s="9">
        <v>100</v>
      </c>
      <c r="T121" s="32">
        <v>23.04</v>
      </c>
      <c r="U121" s="32">
        <v>36.64</v>
      </c>
      <c r="V121" s="32">
        <v>40.31</v>
      </c>
      <c r="W121" s="32">
        <v>106.66</v>
      </c>
      <c r="X121" s="32">
        <v>109.44</v>
      </c>
      <c r="Y121" s="32">
        <v>107.66</v>
      </c>
      <c r="Z121" s="32">
        <v>104.27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260</v>
      </c>
      <c r="G122" s="56" t="s">
        <v>365</v>
      </c>
      <c r="H122" s="33">
        <v>29226451.41</v>
      </c>
      <c r="I122" s="33">
        <v>6652917.8</v>
      </c>
      <c r="J122" s="33">
        <v>13125403.61</v>
      </c>
      <c r="K122" s="33">
        <v>9448130</v>
      </c>
      <c r="L122" s="33">
        <v>21872743.12</v>
      </c>
      <c r="M122" s="33">
        <v>5078251.63</v>
      </c>
      <c r="N122" s="33">
        <v>7346361.49</v>
      </c>
      <c r="O122" s="33">
        <v>9448130</v>
      </c>
      <c r="P122" s="9">
        <v>74.83</v>
      </c>
      <c r="Q122" s="9">
        <v>76.33</v>
      </c>
      <c r="R122" s="9">
        <v>55.97</v>
      </c>
      <c r="S122" s="9">
        <v>100</v>
      </c>
      <c r="T122" s="32">
        <v>23.21</v>
      </c>
      <c r="U122" s="32">
        <v>33.58</v>
      </c>
      <c r="V122" s="32">
        <v>43.19</v>
      </c>
      <c r="W122" s="32">
        <v>101.12</v>
      </c>
      <c r="X122" s="32">
        <v>126.15</v>
      </c>
      <c r="Y122" s="32">
        <v>84.31</v>
      </c>
      <c r="Z122" s="32">
        <v>106.26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260</v>
      </c>
      <c r="G123" s="56" t="s">
        <v>270</v>
      </c>
      <c r="H123" s="33">
        <v>39702258.95</v>
      </c>
      <c r="I123" s="33">
        <v>10822320.11</v>
      </c>
      <c r="J123" s="33">
        <v>16748826.84</v>
      </c>
      <c r="K123" s="33">
        <v>12131112</v>
      </c>
      <c r="L123" s="33">
        <v>37955847</v>
      </c>
      <c r="M123" s="33">
        <v>9834111.31</v>
      </c>
      <c r="N123" s="33">
        <v>15990623.69</v>
      </c>
      <c r="O123" s="33">
        <v>12131112</v>
      </c>
      <c r="P123" s="9">
        <v>95.6</v>
      </c>
      <c r="Q123" s="9">
        <v>90.86</v>
      </c>
      <c r="R123" s="9">
        <v>95.47</v>
      </c>
      <c r="S123" s="9">
        <v>100</v>
      </c>
      <c r="T123" s="32">
        <v>25.9</v>
      </c>
      <c r="U123" s="32">
        <v>42.12</v>
      </c>
      <c r="V123" s="32">
        <v>31.96</v>
      </c>
      <c r="W123" s="32">
        <v>100.92</v>
      </c>
      <c r="X123" s="32">
        <v>97.14</v>
      </c>
      <c r="Y123" s="32">
        <v>101.02</v>
      </c>
      <c r="Z123" s="32">
        <v>104.06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260</v>
      </c>
      <c r="G124" s="56" t="s">
        <v>271</v>
      </c>
      <c r="H124" s="33">
        <v>23623552.01</v>
      </c>
      <c r="I124" s="33">
        <v>5497771</v>
      </c>
      <c r="J124" s="33">
        <v>12077297.01</v>
      </c>
      <c r="K124" s="33">
        <v>6048484</v>
      </c>
      <c r="L124" s="33">
        <v>19134980.62</v>
      </c>
      <c r="M124" s="33">
        <v>5086728.72</v>
      </c>
      <c r="N124" s="33">
        <v>7999767.9</v>
      </c>
      <c r="O124" s="33">
        <v>6048484</v>
      </c>
      <c r="P124" s="9">
        <v>80.99</v>
      </c>
      <c r="Q124" s="9">
        <v>92.52</v>
      </c>
      <c r="R124" s="9">
        <v>66.23</v>
      </c>
      <c r="S124" s="9">
        <v>100</v>
      </c>
      <c r="T124" s="32">
        <v>26.58</v>
      </c>
      <c r="U124" s="32">
        <v>41.8</v>
      </c>
      <c r="V124" s="32">
        <v>31.6</v>
      </c>
      <c r="W124" s="32">
        <v>104.1</v>
      </c>
      <c r="X124" s="32">
        <v>123.47</v>
      </c>
      <c r="Y124" s="32">
        <v>96.53</v>
      </c>
      <c r="Z124" s="32">
        <v>101.23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260</v>
      </c>
      <c r="G125" s="56" t="s">
        <v>366</v>
      </c>
      <c r="H125" s="33">
        <v>15203827.41</v>
      </c>
      <c r="I125" s="33">
        <v>3604673.94</v>
      </c>
      <c r="J125" s="33">
        <v>6504296.47</v>
      </c>
      <c r="K125" s="33">
        <v>5094857</v>
      </c>
      <c r="L125" s="33">
        <v>14858522.91</v>
      </c>
      <c r="M125" s="33">
        <v>3547085.14</v>
      </c>
      <c r="N125" s="33">
        <v>6216580.77</v>
      </c>
      <c r="O125" s="33">
        <v>5094857</v>
      </c>
      <c r="P125" s="9">
        <v>97.72</v>
      </c>
      <c r="Q125" s="9">
        <v>98.4</v>
      </c>
      <c r="R125" s="9">
        <v>95.57</v>
      </c>
      <c r="S125" s="9">
        <v>100</v>
      </c>
      <c r="T125" s="32">
        <v>23.87</v>
      </c>
      <c r="U125" s="32">
        <v>41.83</v>
      </c>
      <c r="V125" s="32">
        <v>34.28</v>
      </c>
      <c r="W125" s="32">
        <v>116.5</v>
      </c>
      <c r="X125" s="32">
        <v>135.33</v>
      </c>
      <c r="Y125" s="32">
        <v>108.95</v>
      </c>
      <c r="Z125" s="32">
        <v>115.08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260</v>
      </c>
      <c r="G126" s="56" t="s">
        <v>367</v>
      </c>
      <c r="H126" s="33">
        <v>15012900</v>
      </c>
      <c r="I126" s="33">
        <v>2595904.79</v>
      </c>
      <c r="J126" s="33">
        <v>8124473.21</v>
      </c>
      <c r="K126" s="33">
        <v>4292522</v>
      </c>
      <c r="L126" s="33">
        <v>14669886.26</v>
      </c>
      <c r="M126" s="33">
        <v>2651170.93</v>
      </c>
      <c r="N126" s="33">
        <v>7726193.33</v>
      </c>
      <c r="O126" s="33">
        <v>4292522</v>
      </c>
      <c r="P126" s="9">
        <v>97.71</v>
      </c>
      <c r="Q126" s="9">
        <v>102.12</v>
      </c>
      <c r="R126" s="9">
        <v>95.09</v>
      </c>
      <c r="S126" s="9">
        <v>100</v>
      </c>
      <c r="T126" s="32">
        <v>18.07</v>
      </c>
      <c r="U126" s="32">
        <v>52.66</v>
      </c>
      <c r="V126" s="32">
        <v>29.26</v>
      </c>
      <c r="W126" s="32">
        <v>125.33</v>
      </c>
      <c r="X126" s="32">
        <v>133.1</v>
      </c>
      <c r="Y126" s="32">
        <v>137.14</v>
      </c>
      <c r="Z126" s="32">
        <v>105.22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260</v>
      </c>
      <c r="G127" s="56" t="s">
        <v>368</v>
      </c>
      <c r="H127" s="33">
        <v>20539720</v>
      </c>
      <c r="I127" s="33">
        <v>3832615.07</v>
      </c>
      <c r="J127" s="33">
        <v>9005670.93</v>
      </c>
      <c r="K127" s="33">
        <v>7701434</v>
      </c>
      <c r="L127" s="33">
        <v>20264215.53</v>
      </c>
      <c r="M127" s="33">
        <v>3807939.69</v>
      </c>
      <c r="N127" s="33">
        <v>8754841.84</v>
      </c>
      <c r="O127" s="33">
        <v>7701434</v>
      </c>
      <c r="P127" s="9">
        <v>98.65</v>
      </c>
      <c r="Q127" s="9">
        <v>99.35</v>
      </c>
      <c r="R127" s="9">
        <v>97.21</v>
      </c>
      <c r="S127" s="9">
        <v>100</v>
      </c>
      <c r="T127" s="32">
        <v>18.79</v>
      </c>
      <c r="U127" s="32">
        <v>43.2</v>
      </c>
      <c r="V127" s="32">
        <v>38</v>
      </c>
      <c r="W127" s="32">
        <v>104.13</v>
      </c>
      <c r="X127" s="32">
        <v>109.65</v>
      </c>
      <c r="Y127" s="32">
        <v>98.88</v>
      </c>
      <c r="Z127" s="32">
        <v>107.96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260</v>
      </c>
      <c r="G128" s="56" t="s">
        <v>369</v>
      </c>
      <c r="H128" s="33">
        <v>12967646.18</v>
      </c>
      <c r="I128" s="33">
        <v>2890646</v>
      </c>
      <c r="J128" s="33">
        <v>5290806.18</v>
      </c>
      <c r="K128" s="33">
        <v>4786194</v>
      </c>
      <c r="L128" s="33">
        <v>12201064.96</v>
      </c>
      <c r="M128" s="33">
        <v>2712653.38</v>
      </c>
      <c r="N128" s="33">
        <v>4702217.58</v>
      </c>
      <c r="O128" s="33">
        <v>4786194</v>
      </c>
      <c r="P128" s="9">
        <v>94.08</v>
      </c>
      <c r="Q128" s="9">
        <v>93.84</v>
      </c>
      <c r="R128" s="9">
        <v>88.87</v>
      </c>
      <c r="S128" s="9">
        <v>100</v>
      </c>
      <c r="T128" s="32">
        <v>22.23</v>
      </c>
      <c r="U128" s="32">
        <v>38.53</v>
      </c>
      <c r="V128" s="32">
        <v>39.22</v>
      </c>
      <c r="W128" s="32">
        <v>93.52</v>
      </c>
      <c r="X128" s="32">
        <v>106.6</v>
      </c>
      <c r="Y128" s="32">
        <v>77.23</v>
      </c>
      <c r="Z128" s="32">
        <v>108.47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260</v>
      </c>
      <c r="G129" s="56" t="s">
        <v>370</v>
      </c>
      <c r="H129" s="33">
        <v>19875653.99</v>
      </c>
      <c r="I129" s="33">
        <v>4692475.67</v>
      </c>
      <c r="J129" s="33">
        <v>10522063.32</v>
      </c>
      <c r="K129" s="33">
        <v>4661115</v>
      </c>
      <c r="L129" s="33">
        <v>17557605.35</v>
      </c>
      <c r="M129" s="33">
        <v>3813733.16</v>
      </c>
      <c r="N129" s="33">
        <v>9082757.19</v>
      </c>
      <c r="O129" s="33">
        <v>4661115</v>
      </c>
      <c r="P129" s="9">
        <v>88.33</v>
      </c>
      <c r="Q129" s="9">
        <v>81.27</v>
      </c>
      <c r="R129" s="9">
        <v>86.32</v>
      </c>
      <c r="S129" s="9">
        <v>100</v>
      </c>
      <c r="T129" s="32">
        <v>21.72</v>
      </c>
      <c r="U129" s="32">
        <v>51.73</v>
      </c>
      <c r="V129" s="32">
        <v>26.54</v>
      </c>
      <c r="W129" s="32">
        <v>131.04</v>
      </c>
      <c r="X129" s="32">
        <v>92.62</v>
      </c>
      <c r="Y129" s="32">
        <v>171.88</v>
      </c>
      <c r="Z129" s="32">
        <v>116.63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260</v>
      </c>
      <c r="G130" s="56" t="s">
        <v>371</v>
      </c>
      <c r="H130" s="33">
        <v>28426230.72</v>
      </c>
      <c r="I130" s="33">
        <v>8592594.6</v>
      </c>
      <c r="J130" s="33">
        <v>11001162.12</v>
      </c>
      <c r="K130" s="33">
        <v>8832474</v>
      </c>
      <c r="L130" s="33">
        <v>25671525.09</v>
      </c>
      <c r="M130" s="33">
        <v>6359841.06</v>
      </c>
      <c r="N130" s="33">
        <v>10479210.03</v>
      </c>
      <c r="O130" s="33">
        <v>8832474</v>
      </c>
      <c r="P130" s="9">
        <v>90.3</v>
      </c>
      <c r="Q130" s="9">
        <v>74.01</v>
      </c>
      <c r="R130" s="9">
        <v>95.25</v>
      </c>
      <c r="S130" s="9">
        <v>100</v>
      </c>
      <c r="T130" s="32">
        <v>24.77</v>
      </c>
      <c r="U130" s="32">
        <v>40.82</v>
      </c>
      <c r="V130" s="32">
        <v>34.4</v>
      </c>
      <c r="W130" s="32">
        <v>102.3</v>
      </c>
      <c r="X130" s="32">
        <v>111.83</v>
      </c>
      <c r="Y130" s="32">
        <v>95.81</v>
      </c>
      <c r="Z130" s="32">
        <v>104.29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260</v>
      </c>
      <c r="G131" s="56" t="s">
        <v>372</v>
      </c>
      <c r="H131" s="33">
        <v>23580784.9</v>
      </c>
      <c r="I131" s="33">
        <v>3421554</v>
      </c>
      <c r="J131" s="33">
        <v>11816577.9</v>
      </c>
      <c r="K131" s="33">
        <v>8342653</v>
      </c>
      <c r="L131" s="33">
        <v>20840021.86</v>
      </c>
      <c r="M131" s="33">
        <v>3660092.48</v>
      </c>
      <c r="N131" s="33">
        <v>8837276.38</v>
      </c>
      <c r="O131" s="33">
        <v>8342653</v>
      </c>
      <c r="P131" s="9">
        <v>88.37</v>
      </c>
      <c r="Q131" s="9">
        <v>106.97</v>
      </c>
      <c r="R131" s="9">
        <v>74.78</v>
      </c>
      <c r="S131" s="9">
        <v>100</v>
      </c>
      <c r="T131" s="32">
        <v>17.56</v>
      </c>
      <c r="U131" s="32">
        <v>42.4</v>
      </c>
      <c r="V131" s="32">
        <v>40.03</v>
      </c>
      <c r="W131" s="32">
        <v>101.51</v>
      </c>
      <c r="X131" s="32">
        <v>90.02</v>
      </c>
      <c r="Y131" s="32">
        <v>103.4</v>
      </c>
      <c r="Z131" s="32">
        <v>105.37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260</v>
      </c>
      <c r="G132" s="56" t="s">
        <v>373</v>
      </c>
      <c r="H132" s="33">
        <v>20426097.4</v>
      </c>
      <c r="I132" s="33">
        <v>3648807.12</v>
      </c>
      <c r="J132" s="33">
        <v>9160882.28</v>
      </c>
      <c r="K132" s="33">
        <v>7616408</v>
      </c>
      <c r="L132" s="33">
        <v>18421029.25</v>
      </c>
      <c r="M132" s="33">
        <v>3388897.26</v>
      </c>
      <c r="N132" s="33">
        <v>7415723.99</v>
      </c>
      <c r="O132" s="33">
        <v>7616408</v>
      </c>
      <c r="P132" s="9">
        <v>90.18</v>
      </c>
      <c r="Q132" s="9">
        <v>92.87</v>
      </c>
      <c r="R132" s="9">
        <v>80.94</v>
      </c>
      <c r="S132" s="9">
        <v>100</v>
      </c>
      <c r="T132" s="32">
        <v>18.39</v>
      </c>
      <c r="U132" s="32">
        <v>40.25</v>
      </c>
      <c r="V132" s="32">
        <v>41.34</v>
      </c>
      <c r="W132" s="32">
        <v>103.71</v>
      </c>
      <c r="X132" s="32">
        <v>108.01</v>
      </c>
      <c r="Y132" s="32">
        <v>97.45</v>
      </c>
      <c r="Z132" s="32">
        <v>108.56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260</v>
      </c>
      <c r="G133" s="56" t="s">
        <v>374</v>
      </c>
      <c r="H133" s="33">
        <v>17965058.92</v>
      </c>
      <c r="I133" s="33">
        <v>3208824.18</v>
      </c>
      <c r="J133" s="33">
        <v>6913973.74</v>
      </c>
      <c r="K133" s="33">
        <v>7842261</v>
      </c>
      <c r="L133" s="33">
        <v>18067644.38</v>
      </c>
      <c r="M133" s="33">
        <v>3524661.13</v>
      </c>
      <c r="N133" s="33">
        <v>6700722.25</v>
      </c>
      <c r="O133" s="33">
        <v>7842261</v>
      </c>
      <c r="P133" s="9">
        <v>100.57</v>
      </c>
      <c r="Q133" s="9">
        <v>109.84</v>
      </c>
      <c r="R133" s="9">
        <v>96.91</v>
      </c>
      <c r="S133" s="9">
        <v>100</v>
      </c>
      <c r="T133" s="32">
        <v>19.5</v>
      </c>
      <c r="U133" s="32">
        <v>37.08</v>
      </c>
      <c r="V133" s="32">
        <v>43.4</v>
      </c>
      <c r="W133" s="32">
        <v>104.79</v>
      </c>
      <c r="X133" s="32">
        <v>114.31</v>
      </c>
      <c r="Y133" s="32">
        <v>100.15</v>
      </c>
      <c r="Z133" s="32">
        <v>105.01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260</v>
      </c>
      <c r="G134" s="56" t="s">
        <v>375</v>
      </c>
      <c r="H134" s="33">
        <v>16303377.45</v>
      </c>
      <c r="I134" s="33">
        <v>4842495.56</v>
      </c>
      <c r="J134" s="33">
        <v>6362331.89</v>
      </c>
      <c r="K134" s="33">
        <v>5098550</v>
      </c>
      <c r="L134" s="33">
        <v>15563506.68</v>
      </c>
      <c r="M134" s="33">
        <v>4712489.06</v>
      </c>
      <c r="N134" s="33">
        <v>5752467.62</v>
      </c>
      <c r="O134" s="33">
        <v>5098550</v>
      </c>
      <c r="P134" s="9">
        <v>95.46</v>
      </c>
      <c r="Q134" s="9">
        <v>97.31</v>
      </c>
      <c r="R134" s="9">
        <v>90.41</v>
      </c>
      <c r="S134" s="9">
        <v>100</v>
      </c>
      <c r="T134" s="32">
        <v>30.27</v>
      </c>
      <c r="U134" s="32">
        <v>36.96</v>
      </c>
      <c r="V134" s="32">
        <v>32.75</v>
      </c>
      <c r="W134" s="32">
        <v>107.71</v>
      </c>
      <c r="X134" s="32">
        <v>98.01</v>
      </c>
      <c r="Y134" s="32">
        <v>110.16</v>
      </c>
      <c r="Z134" s="32">
        <v>115.38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260</v>
      </c>
      <c r="G135" s="56" t="s">
        <v>376</v>
      </c>
      <c r="H135" s="33">
        <v>33543104.19</v>
      </c>
      <c r="I135" s="33">
        <v>9270605.36</v>
      </c>
      <c r="J135" s="33">
        <v>13391848.83</v>
      </c>
      <c r="K135" s="33">
        <v>10880650</v>
      </c>
      <c r="L135" s="33">
        <v>27646918.99</v>
      </c>
      <c r="M135" s="33">
        <v>7252211.72</v>
      </c>
      <c r="N135" s="33">
        <v>9514057.27</v>
      </c>
      <c r="O135" s="33">
        <v>10880650</v>
      </c>
      <c r="P135" s="9">
        <v>82.42</v>
      </c>
      <c r="Q135" s="9">
        <v>78.22</v>
      </c>
      <c r="R135" s="9">
        <v>71.04</v>
      </c>
      <c r="S135" s="9">
        <v>100</v>
      </c>
      <c r="T135" s="32">
        <v>26.23</v>
      </c>
      <c r="U135" s="32">
        <v>34.41</v>
      </c>
      <c r="V135" s="32">
        <v>39.35</v>
      </c>
      <c r="W135" s="32">
        <v>106.41</v>
      </c>
      <c r="X135" s="32">
        <v>111.66</v>
      </c>
      <c r="Y135" s="32">
        <v>103.62</v>
      </c>
      <c r="Z135" s="32">
        <v>105.59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260</v>
      </c>
      <c r="G136" s="56" t="s">
        <v>377</v>
      </c>
      <c r="H136" s="33">
        <v>22199000</v>
      </c>
      <c r="I136" s="33">
        <v>6203196.95</v>
      </c>
      <c r="J136" s="33">
        <v>8280738.05</v>
      </c>
      <c r="K136" s="33">
        <v>7715065</v>
      </c>
      <c r="L136" s="33">
        <v>21981781.84</v>
      </c>
      <c r="M136" s="33">
        <v>6320877.15</v>
      </c>
      <c r="N136" s="33">
        <v>7945839.69</v>
      </c>
      <c r="O136" s="33">
        <v>7715065</v>
      </c>
      <c r="P136" s="9">
        <v>99.02</v>
      </c>
      <c r="Q136" s="9">
        <v>101.89</v>
      </c>
      <c r="R136" s="9">
        <v>95.95</v>
      </c>
      <c r="S136" s="9">
        <v>100</v>
      </c>
      <c r="T136" s="32">
        <v>28.75</v>
      </c>
      <c r="U136" s="32">
        <v>36.14</v>
      </c>
      <c r="V136" s="32">
        <v>35.09</v>
      </c>
      <c r="W136" s="32">
        <v>116.66</v>
      </c>
      <c r="X136" s="32">
        <v>127.41</v>
      </c>
      <c r="Y136" s="32">
        <v>93.79</v>
      </c>
      <c r="Z136" s="32">
        <v>142.63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260</v>
      </c>
      <c r="G137" s="56" t="s">
        <v>378</v>
      </c>
      <c r="H137" s="33">
        <v>13438052.35</v>
      </c>
      <c r="I137" s="33">
        <v>2950923.08</v>
      </c>
      <c r="J137" s="33">
        <v>6731787.27</v>
      </c>
      <c r="K137" s="33">
        <v>3755342</v>
      </c>
      <c r="L137" s="33">
        <v>11178679.31</v>
      </c>
      <c r="M137" s="33">
        <v>2660981.68</v>
      </c>
      <c r="N137" s="33">
        <v>4762355.63</v>
      </c>
      <c r="O137" s="33">
        <v>3755342</v>
      </c>
      <c r="P137" s="9">
        <v>83.18</v>
      </c>
      <c r="Q137" s="9">
        <v>90.17</v>
      </c>
      <c r="R137" s="9">
        <v>70.74</v>
      </c>
      <c r="S137" s="9">
        <v>100</v>
      </c>
      <c r="T137" s="32">
        <v>23.8</v>
      </c>
      <c r="U137" s="32">
        <v>42.6</v>
      </c>
      <c r="V137" s="32">
        <v>33.59</v>
      </c>
      <c r="W137" s="32">
        <v>110.01</v>
      </c>
      <c r="X137" s="32">
        <v>111.7</v>
      </c>
      <c r="Y137" s="32">
        <v>109.56</v>
      </c>
      <c r="Z137" s="32">
        <v>109.41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260</v>
      </c>
      <c r="G138" s="56" t="s">
        <v>379</v>
      </c>
      <c r="H138" s="33">
        <v>13311530.15</v>
      </c>
      <c r="I138" s="33">
        <v>4456046.56</v>
      </c>
      <c r="J138" s="33">
        <v>5468543.59</v>
      </c>
      <c r="K138" s="33">
        <v>3386940</v>
      </c>
      <c r="L138" s="33">
        <v>13186742.26</v>
      </c>
      <c r="M138" s="33">
        <v>4421490.19</v>
      </c>
      <c r="N138" s="33">
        <v>5378312.07</v>
      </c>
      <c r="O138" s="33">
        <v>3386940</v>
      </c>
      <c r="P138" s="9">
        <v>99.06</v>
      </c>
      <c r="Q138" s="9">
        <v>99.22</v>
      </c>
      <c r="R138" s="9">
        <v>98.34</v>
      </c>
      <c r="S138" s="9">
        <v>100</v>
      </c>
      <c r="T138" s="32">
        <v>33.52</v>
      </c>
      <c r="U138" s="32">
        <v>40.78</v>
      </c>
      <c r="V138" s="32">
        <v>25.68</v>
      </c>
      <c r="W138" s="32">
        <v>118.42</v>
      </c>
      <c r="X138" s="32">
        <v>118.98</v>
      </c>
      <c r="Y138" s="32">
        <v>134.74</v>
      </c>
      <c r="Z138" s="32">
        <v>98.82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260</v>
      </c>
      <c r="G139" s="56" t="s">
        <v>380</v>
      </c>
      <c r="H139" s="33">
        <v>11415575.88</v>
      </c>
      <c r="I139" s="33">
        <v>2226759.81</v>
      </c>
      <c r="J139" s="33">
        <v>5794245.07</v>
      </c>
      <c r="K139" s="33">
        <v>3394571</v>
      </c>
      <c r="L139" s="33">
        <v>11372530.85</v>
      </c>
      <c r="M139" s="33">
        <v>2267469.02</v>
      </c>
      <c r="N139" s="33">
        <v>5709644.83</v>
      </c>
      <c r="O139" s="33">
        <v>3395417</v>
      </c>
      <c r="P139" s="9">
        <v>99.62</v>
      </c>
      <c r="Q139" s="9">
        <v>101.82</v>
      </c>
      <c r="R139" s="9">
        <v>98.53</v>
      </c>
      <c r="S139" s="9">
        <v>100.02</v>
      </c>
      <c r="T139" s="32">
        <v>19.93</v>
      </c>
      <c r="U139" s="32">
        <v>50.2</v>
      </c>
      <c r="V139" s="32">
        <v>29.85</v>
      </c>
      <c r="W139" s="32">
        <v>110.6</v>
      </c>
      <c r="X139" s="32">
        <v>89.42</v>
      </c>
      <c r="Y139" s="32">
        <v>135.42</v>
      </c>
      <c r="Z139" s="32">
        <v>96.17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260</v>
      </c>
      <c r="G140" s="56" t="s">
        <v>381</v>
      </c>
      <c r="H140" s="33">
        <v>27704977.1</v>
      </c>
      <c r="I140" s="33">
        <v>5385846</v>
      </c>
      <c r="J140" s="33">
        <v>13263856.1</v>
      </c>
      <c r="K140" s="33">
        <v>9055275</v>
      </c>
      <c r="L140" s="33">
        <v>25286485.05</v>
      </c>
      <c r="M140" s="33">
        <v>5537580.91</v>
      </c>
      <c r="N140" s="33">
        <v>10655081.14</v>
      </c>
      <c r="O140" s="33">
        <v>9093823</v>
      </c>
      <c r="P140" s="9">
        <v>91.27</v>
      </c>
      <c r="Q140" s="9">
        <v>102.81</v>
      </c>
      <c r="R140" s="9">
        <v>80.33</v>
      </c>
      <c r="S140" s="9">
        <v>100.42</v>
      </c>
      <c r="T140" s="32">
        <v>21.89</v>
      </c>
      <c r="U140" s="32">
        <v>42.13</v>
      </c>
      <c r="V140" s="32">
        <v>35.96</v>
      </c>
      <c r="W140" s="32">
        <v>114.7</v>
      </c>
      <c r="X140" s="32">
        <v>112.25</v>
      </c>
      <c r="Y140" s="32">
        <v>117.18</v>
      </c>
      <c r="Z140" s="32">
        <v>113.39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260</v>
      </c>
      <c r="G141" s="56" t="s">
        <v>382</v>
      </c>
      <c r="H141" s="33">
        <v>51802242.08</v>
      </c>
      <c r="I141" s="33">
        <v>10637089.18</v>
      </c>
      <c r="J141" s="33">
        <v>22378963.9</v>
      </c>
      <c r="K141" s="33">
        <v>18786189</v>
      </c>
      <c r="L141" s="33">
        <v>50752395.7</v>
      </c>
      <c r="M141" s="33">
        <v>10728072.37</v>
      </c>
      <c r="N141" s="33">
        <v>21238134.33</v>
      </c>
      <c r="O141" s="33">
        <v>18786189</v>
      </c>
      <c r="P141" s="9">
        <v>97.97</v>
      </c>
      <c r="Q141" s="9">
        <v>100.85</v>
      </c>
      <c r="R141" s="9">
        <v>94.9</v>
      </c>
      <c r="S141" s="9">
        <v>100</v>
      </c>
      <c r="T141" s="32">
        <v>21.13</v>
      </c>
      <c r="U141" s="32">
        <v>41.84</v>
      </c>
      <c r="V141" s="32">
        <v>37.01</v>
      </c>
      <c r="W141" s="32">
        <v>111.86</v>
      </c>
      <c r="X141" s="32">
        <v>119.32</v>
      </c>
      <c r="Y141" s="32">
        <v>111.58</v>
      </c>
      <c r="Z141" s="32">
        <v>108.3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260</v>
      </c>
      <c r="G142" s="56" t="s">
        <v>383</v>
      </c>
      <c r="H142" s="33">
        <v>9577671.14</v>
      </c>
      <c r="I142" s="33">
        <v>1650020</v>
      </c>
      <c r="J142" s="33">
        <v>4504149.14</v>
      </c>
      <c r="K142" s="33">
        <v>3423502</v>
      </c>
      <c r="L142" s="33">
        <v>9504440.09</v>
      </c>
      <c r="M142" s="33">
        <v>1711637.01</v>
      </c>
      <c r="N142" s="33">
        <v>4369301.08</v>
      </c>
      <c r="O142" s="33">
        <v>3423502</v>
      </c>
      <c r="P142" s="9">
        <v>99.23</v>
      </c>
      <c r="Q142" s="9">
        <v>103.73</v>
      </c>
      <c r="R142" s="9">
        <v>97</v>
      </c>
      <c r="S142" s="9">
        <v>100</v>
      </c>
      <c r="T142" s="32">
        <v>18</v>
      </c>
      <c r="U142" s="32">
        <v>45.97</v>
      </c>
      <c r="V142" s="32">
        <v>36.02</v>
      </c>
      <c r="W142" s="32">
        <v>99.96</v>
      </c>
      <c r="X142" s="32">
        <v>96.94</v>
      </c>
      <c r="Y142" s="32">
        <v>100.4</v>
      </c>
      <c r="Z142" s="32">
        <v>100.96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260</v>
      </c>
      <c r="G143" s="56" t="s">
        <v>384</v>
      </c>
      <c r="H143" s="33">
        <v>21926230.98</v>
      </c>
      <c r="I143" s="33">
        <v>5583605.15</v>
      </c>
      <c r="J143" s="33">
        <v>8709121.83</v>
      </c>
      <c r="K143" s="33">
        <v>7633504</v>
      </c>
      <c r="L143" s="33">
        <v>21917894.41</v>
      </c>
      <c r="M143" s="33">
        <v>5676837.08</v>
      </c>
      <c r="N143" s="33">
        <v>8607553.33</v>
      </c>
      <c r="O143" s="33">
        <v>7633504</v>
      </c>
      <c r="P143" s="9">
        <v>99.96</v>
      </c>
      <c r="Q143" s="9">
        <v>101.66</v>
      </c>
      <c r="R143" s="9">
        <v>98.83</v>
      </c>
      <c r="S143" s="9">
        <v>100</v>
      </c>
      <c r="T143" s="32">
        <v>25.9</v>
      </c>
      <c r="U143" s="32">
        <v>39.27</v>
      </c>
      <c r="V143" s="32">
        <v>34.82</v>
      </c>
      <c r="W143" s="32">
        <v>108.81</v>
      </c>
      <c r="X143" s="32">
        <v>124.53</v>
      </c>
      <c r="Y143" s="32">
        <v>107.31</v>
      </c>
      <c r="Z143" s="32">
        <v>100.93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260</v>
      </c>
      <c r="G144" s="56" t="s">
        <v>385</v>
      </c>
      <c r="H144" s="33">
        <v>24747378.19</v>
      </c>
      <c r="I144" s="33">
        <v>9065987.65</v>
      </c>
      <c r="J144" s="33">
        <v>9782042.54</v>
      </c>
      <c r="K144" s="33">
        <v>5899348</v>
      </c>
      <c r="L144" s="33">
        <v>24763191.37</v>
      </c>
      <c r="M144" s="33">
        <v>9341549.18</v>
      </c>
      <c r="N144" s="33">
        <v>9522294.19</v>
      </c>
      <c r="O144" s="33">
        <v>5899348</v>
      </c>
      <c r="P144" s="9">
        <v>100.06</v>
      </c>
      <c r="Q144" s="9">
        <v>103.03</v>
      </c>
      <c r="R144" s="9">
        <v>97.34</v>
      </c>
      <c r="S144" s="9">
        <v>100</v>
      </c>
      <c r="T144" s="32">
        <v>37.72</v>
      </c>
      <c r="U144" s="32">
        <v>38.45</v>
      </c>
      <c r="V144" s="32">
        <v>23.82</v>
      </c>
      <c r="W144" s="32">
        <v>124.97</v>
      </c>
      <c r="X144" s="32">
        <v>119.4</v>
      </c>
      <c r="Y144" s="32">
        <v>143.05</v>
      </c>
      <c r="Z144" s="32">
        <v>110.57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260</v>
      </c>
      <c r="G145" s="56" t="s">
        <v>272</v>
      </c>
      <c r="H145" s="33">
        <v>41868593.97</v>
      </c>
      <c r="I145" s="33">
        <v>10869868</v>
      </c>
      <c r="J145" s="33">
        <v>18055011.97</v>
      </c>
      <c r="K145" s="33">
        <v>12943714</v>
      </c>
      <c r="L145" s="33">
        <v>37850961.44</v>
      </c>
      <c r="M145" s="33">
        <v>9491845.46</v>
      </c>
      <c r="N145" s="33">
        <v>15415401.98</v>
      </c>
      <c r="O145" s="33">
        <v>12943714</v>
      </c>
      <c r="P145" s="9">
        <v>90.4</v>
      </c>
      <c r="Q145" s="9">
        <v>87.32</v>
      </c>
      <c r="R145" s="9">
        <v>85.38</v>
      </c>
      <c r="S145" s="9">
        <v>100</v>
      </c>
      <c r="T145" s="32">
        <v>25.07</v>
      </c>
      <c r="U145" s="32">
        <v>40.72</v>
      </c>
      <c r="V145" s="32">
        <v>34.19</v>
      </c>
      <c r="W145" s="32">
        <v>111.52</v>
      </c>
      <c r="X145" s="32">
        <v>119.85</v>
      </c>
      <c r="Y145" s="32">
        <v>117.22</v>
      </c>
      <c r="Z145" s="32">
        <v>100.56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260</v>
      </c>
      <c r="G146" s="56" t="s">
        <v>386</v>
      </c>
      <c r="H146" s="33">
        <v>39866942.61</v>
      </c>
      <c r="I146" s="33">
        <v>9618622</v>
      </c>
      <c r="J146" s="33">
        <v>20466678.61</v>
      </c>
      <c r="K146" s="33">
        <v>9781642</v>
      </c>
      <c r="L146" s="33">
        <v>38527599.79</v>
      </c>
      <c r="M146" s="33">
        <v>10462590.65</v>
      </c>
      <c r="N146" s="33">
        <v>18283367.14</v>
      </c>
      <c r="O146" s="33">
        <v>9781642</v>
      </c>
      <c r="P146" s="9">
        <v>96.64</v>
      </c>
      <c r="Q146" s="9">
        <v>108.77</v>
      </c>
      <c r="R146" s="9">
        <v>89.33</v>
      </c>
      <c r="S146" s="9">
        <v>100</v>
      </c>
      <c r="T146" s="32">
        <v>27.15</v>
      </c>
      <c r="U146" s="32">
        <v>47.45</v>
      </c>
      <c r="V146" s="32">
        <v>25.38</v>
      </c>
      <c r="W146" s="32">
        <v>130.58</v>
      </c>
      <c r="X146" s="32">
        <v>119.33</v>
      </c>
      <c r="Y146" s="32">
        <v>161.86</v>
      </c>
      <c r="Z146" s="32">
        <v>103.6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260</v>
      </c>
      <c r="G147" s="56" t="s">
        <v>387</v>
      </c>
      <c r="H147" s="33">
        <v>21999421.16</v>
      </c>
      <c r="I147" s="33">
        <v>3830410</v>
      </c>
      <c r="J147" s="33">
        <v>11039937.16</v>
      </c>
      <c r="K147" s="33">
        <v>7129074</v>
      </c>
      <c r="L147" s="33">
        <v>21629635.81</v>
      </c>
      <c r="M147" s="33">
        <v>3729324.67</v>
      </c>
      <c r="N147" s="33">
        <v>10771237.14</v>
      </c>
      <c r="O147" s="33">
        <v>7129074</v>
      </c>
      <c r="P147" s="9">
        <v>98.31</v>
      </c>
      <c r="Q147" s="9">
        <v>97.36</v>
      </c>
      <c r="R147" s="9">
        <v>97.56</v>
      </c>
      <c r="S147" s="9">
        <v>100</v>
      </c>
      <c r="T147" s="32">
        <v>17.24</v>
      </c>
      <c r="U147" s="32">
        <v>49.79</v>
      </c>
      <c r="V147" s="32">
        <v>32.95</v>
      </c>
      <c r="W147" s="32">
        <v>130.3</v>
      </c>
      <c r="X147" s="32">
        <v>104.28</v>
      </c>
      <c r="Y147" s="32">
        <v>163.15</v>
      </c>
      <c r="Z147" s="32">
        <v>111.01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260</v>
      </c>
      <c r="G148" s="56" t="s">
        <v>388</v>
      </c>
      <c r="H148" s="33">
        <v>35026985.35</v>
      </c>
      <c r="I148" s="33">
        <v>7024703.44</v>
      </c>
      <c r="J148" s="33">
        <v>15523198.91</v>
      </c>
      <c r="K148" s="33">
        <v>12479083</v>
      </c>
      <c r="L148" s="33">
        <v>34573642.71</v>
      </c>
      <c r="M148" s="33">
        <v>6827663.27</v>
      </c>
      <c r="N148" s="33">
        <v>15119715.44</v>
      </c>
      <c r="O148" s="33">
        <v>12626264</v>
      </c>
      <c r="P148" s="9">
        <v>98.7</v>
      </c>
      <c r="Q148" s="9">
        <v>97.19</v>
      </c>
      <c r="R148" s="9">
        <v>97.4</v>
      </c>
      <c r="S148" s="9">
        <v>101.17</v>
      </c>
      <c r="T148" s="32">
        <v>19.74</v>
      </c>
      <c r="U148" s="32">
        <v>43.73</v>
      </c>
      <c r="V148" s="32">
        <v>36.51</v>
      </c>
      <c r="W148" s="32">
        <v>108.78</v>
      </c>
      <c r="X148" s="32">
        <v>117.56</v>
      </c>
      <c r="Y148" s="32">
        <v>115.81</v>
      </c>
      <c r="Z148" s="32">
        <v>97.74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260</v>
      </c>
      <c r="G149" s="56" t="s">
        <v>389</v>
      </c>
      <c r="H149" s="33">
        <v>27081429.93</v>
      </c>
      <c r="I149" s="33">
        <v>5288965.15</v>
      </c>
      <c r="J149" s="33">
        <v>11067209.78</v>
      </c>
      <c r="K149" s="33">
        <v>10725255</v>
      </c>
      <c r="L149" s="33">
        <v>24528836.14</v>
      </c>
      <c r="M149" s="33">
        <v>4242787.41</v>
      </c>
      <c r="N149" s="33">
        <v>9481141.73</v>
      </c>
      <c r="O149" s="33">
        <v>10804907</v>
      </c>
      <c r="P149" s="9">
        <v>90.57</v>
      </c>
      <c r="Q149" s="9">
        <v>80.21</v>
      </c>
      <c r="R149" s="9">
        <v>85.66</v>
      </c>
      <c r="S149" s="9">
        <v>100.74</v>
      </c>
      <c r="T149" s="32">
        <v>17.29</v>
      </c>
      <c r="U149" s="32">
        <v>38.65</v>
      </c>
      <c r="V149" s="32">
        <v>44.04</v>
      </c>
      <c r="W149" s="32">
        <v>99.61</v>
      </c>
      <c r="X149" s="32">
        <v>96.5</v>
      </c>
      <c r="Y149" s="32">
        <v>94.4</v>
      </c>
      <c r="Z149" s="32">
        <v>106.1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260</v>
      </c>
      <c r="G150" s="56" t="s">
        <v>390</v>
      </c>
      <c r="H150" s="33">
        <v>19306186.79</v>
      </c>
      <c r="I150" s="33">
        <v>3683162.54</v>
      </c>
      <c r="J150" s="33">
        <v>8589533.25</v>
      </c>
      <c r="K150" s="33">
        <v>7033491</v>
      </c>
      <c r="L150" s="33">
        <v>19176231.69</v>
      </c>
      <c r="M150" s="33">
        <v>3809841.87</v>
      </c>
      <c r="N150" s="33">
        <v>8332898.82</v>
      </c>
      <c r="O150" s="33">
        <v>7033491</v>
      </c>
      <c r="P150" s="9">
        <v>99.32</v>
      </c>
      <c r="Q150" s="9">
        <v>103.43</v>
      </c>
      <c r="R150" s="9">
        <v>97.01</v>
      </c>
      <c r="S150" s="9">
        <v>100</v>
      </c>
      <c r="T150" s="32">
        <v>19.86</v>
      </c>
      <c r="U150" s="32">
        <v>43.45</v>
      </c>
      <c r="V150" s="32">
        <v>36.67</v>
      </c>
      <c r="W150" s="32">
        <v>89.15</v>
      </c>
      <c r="X150" s="32">
        <v>87.18</v>
      </c>
      <c r="Y150" s="32">
        <v>78.08</v>
      </c>
      <c r="Z150" s="32">
        <v>108.72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260</v>
      </c>
      <c r="G151" s="56" t="s">
        <v>391</v>
      </c>
      <c r="H151" s="33">
        <v>16739565.47</v>
      </c>
      <c r="I151" s="33">
        <v>4345994</v>
      </c>
      <c r="J151" s="33">
        <v>6932793.47</v>
      </c>
      <c r="K151" s="33">
        <v>5460778</v>
      </c>
      <c r="L151" s="33">
        <v>16313326.59</v>
      </c>
      <c r="M151" s="33">
        <v>4420479.65</v>
      </c>
      <c r="N151" s="33">
        <v>6432068.94</v>
      </c>
      <c r="O151" s="33">
        <v>5460778</v>
      </c>
      <c r="P151" s="9">
        <v>97.45</v>
      </c>
      <c r="Q151" s="9">
        <v>101.71</v>
      </c>
      <c r="R151" s="9">
        <v>92.77</v>
      </c>
      <c r="S151" s="9">
        <v>100</v>
      </c>
      <c r="T151" s="32">
        <v>27.09</v>
      </c>
      <c r="U151" s="32">
        <v>39.42</v>
      </c>
      <c r="V151" s="32">
        <v>33.47</v>
      </c>
      <c r="W151" s="32">
        <v>112.19</v>
      </c>
      <c r="X151" s="32">
        <v>114.53</v>
      </c>
      <c r="Y151" s="32">
        <v>107.62</v>
      </c>
      <c r="Z151" s="32">
        <v>116.06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260</v>
      </c>
      <c r="G152" s="56" t="s">
        <v>274</v>
      </c>
      <c r="H152" s="33">
        <v>33441184.54</v>
      </c>
      <c r="I152" s="33">
        <v>17470536.55</v>
      </c>
      <c r="J152" s="33">
        <v>9714961.99</v>
      </c>
      <c r="K152" s="33">
        <v>6255686</v>
      </c>
      <c r="L152" s="33">
        <v>36507048.52</v>
      </c>
      <c r="M152" s="33">
        <v>21439887.15</v>
      </c>
      <c r="N152" s="33">
        <v>8811475.37</v>
      </c>
      <c r="O152" s="33">
        <v>6255686</v>
      </c>
      <c r="P152" s="9">
        <v>109.16</v>
      </c>
      <c r="Q152" s="9">
        <v>122.72</v>
      </c>
      <c r="R152" s="9">
        <v>90.7</v>
      </c>
      <c r="S152" s="9">
        <v>100</v>
      </c>
      <c r="T152" s="32">
        <v>58.72</v>
      </c>
      <c r="U152" s="32">
        <v>24.13</v>
      </c>
      <c r="V152" s="32">
        <v>17.13</v>
      </c>
      <c r="W152" s="32">
        <v>109.73</v>
      </c>
      <c r="X152" s="32">
        <v>122.19</v>
      </c>
      <c r="Y152" s="32">
        <v>90.66</v>
      </c>
      <c r="Z152" s="32">
        <v>104.21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260</v>
      </c>
      <c r="G153" s="56" t="s">
        <v>392</v>
      </c>
      <c r="H153" s="33">
        <v>20762244.32</v>
      </c>
      <c r="I153" s="33">
        <v>4581453.88</v>
      </c>
      <c r="J153" s="33">
        <v>9399607.44</v>
      </c>
      <c r="K153" s="33">
        <v>6781183</v>
      </c>
      <c r="L153" s="33">
        <v>19107309.01</v>
      </c>
      <c r="M153" s="33">
        <v>4512458.13</v>
      </c>
      <c r="N153" s="33">
        <v>7813667.88</v>
      </c>
      <c r="O153" s="33">
        <v>6781183</v>
      </c>
      <c r="P153" s="9">
        <v>92.02</v>
      </c>
      <c r="Q153" s="9">
        <v>98.49</v>
      </c>
      <c r="R153" s="9">
        <v>83.12</v>
      </c>
      <c r="S153" s="9">
        <v>100</v>
      </c>
      <c r="T153" s="32">
        <v>23.61</v>
      </c>
      <c r="U153" s="32">
        <v>40.89</v>
      </c>
      <c r="V153" s="32">
        <v>35.48</v>
      </c>
      <c r="W153" s="32">
        <v>123.47</v>
      </c>
      <c r="X153" s="32">
        <v>136.05</v>
      </c>
      <c r="Y153" s="32">
        <v>135.5</v>
      </c>
      <c r="Z153" s="32">
        <v>106.09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260</v>
      </c>
      <c r="G154" s="56" t="s">
        <v>275</v>
      </c>
      <c r="H154" s="33">
        <v>50045586.97</v>
      </c>
      <c r="I154" s="33">
        <v>14590748.78</v>
      </c>
      <c r="J154" s="33">
        <v>21456322.19</v>
      </c>
      <c r="K154" s="33">
        <v>13998516</v>
      </c>
      <c r="L154" s="33">
        <v>48520052.38</v>
      </c>
      <c r="M154" s="33">
        <v>14035649.41</v>
      </c>
      <c r="N154" s="33">
        <v>20485886.97</v>
      </c>
      <c r="O154" s="33">
        <v>13998516</v>
      </c>
      <c r="P154" s="9">
        <v>96.95</v>
      </c>
      <c r="Q154" s="9">
        <v>96.19</v>
      </c>
      <c r="R154" s="9">
        <v>95.47</v>
      </c>
      <c r="S154" s="9">
        <v>100</v>
      </c>
      <c r="T154" s="32">
        <v>28.92</v>
      </c>
      <c r="U154" s="32">
        <v>42.22</v>
      </c>
      <c r="V154" s="32">
        <v>28.85</v>
      </c>
      <c r="W154" s="32">
        <v>109.13</v>
      </c>
      <c r="X154" s="32">
        <v>117.17</v>
      </c>
      <c r="Y154" s="32">
        <v>107.9</v>
      </c>
      <c r="Z154" s="32">
        <v>103.72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260</v>
      </c>
      <c r="G155" s="56" t="s">
        <v>393</v>
      </c>
      <c r="H155" s="33">
        <v>35887952.98</v>
      </c>
      <c r="I155" s="33">
        <v>9389692</v>
      </c>
      <c r="J155" s="33">
        <v>14127737.98</v>
      </c>
      <c r="K155" s="33">
        <v>12370523</v>
      </c>
      <c r="L155" s="33">
        <v>35282427.84</v>
      </c>
      <c r="M155" s="33">
        <v>9977380.65</v>
      </c>
      <c r="N155" s="33">
        <v>12816243.19</v>
      </c>
      <c r="O155" s="33">
        <v>12488804</v>
      </c>
      <c r="P155" s="9">
        <v>98.31</v>
      </c>
      <c r="Q155" s="9">
        <v>106.25</v>
      </c>
      <c r="R155" s="9">
        <v>90.71</v>
      </c>
      <c r="S155" s="9">
        <v>100.95</v>
      </c>
      <c r="T155" s="32">
        <v>28.27</v>
      </c>
      <c r="U155" s="32">
        <v>36.32</v>
      </c>
      <c r="V155" s="32">
        <v>35.39</v>
      </c>
      <c r="W155" s="32">
        <v>109.35</v>
      </c>
      <c r="X155" s="32">
        <v>117.91</v>
      </c>
      <c r="Y155" s="32">
        <v>109.96</v>
      </c>
      <c r="Z155" s="32">
        <v>102.8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260</v>
      </c>
      <c r="G156" s="56" t="s">
        <v>394</v>
      </c>
      <c r="H156" s="33">
        <v>38345816.44</v>
      </c>
      <c r="I156" s="33">
        <v>9512063.08</v>
      </c>
      <c r="J156" s="33">
        <v>16942745.36</v>
      </c>
      <c r="K156" s="33">
        <v>11891008</v>
      </c>
      <c r="L156" s="33">
        <v>37700937.99</v>
      </c>
      <c r="M156" s="33">
        <v>9554684.19</v>
      </c>
      <c r="N156" s="33">
        <v>16249359.8</v>
      </c>
      <c r="O156" s="33">
        <v>11896894</v>
      </c>
      <c r="P156" s="9">
        <v>98.31</v>
      </c>
      <c r="Q156" s="9">
        <v>100.44</v>
      </c>
      <c r="R156" s="9">
        <v>95.9</v>
      </c>
      <c r="S156" s="9">
        <v>100.04</v>
      </c>
      <c r="T156" s="32">
        <v>25.34</v>
      </c>
      <c r="U156" s="32">
        <v>43.1</v>
      </c>
      <c r="V156" s="32">
        <v>31.55</v>
      </c>
      <c r="W156" s="32">
        <v>119.16</v>
      </c>
      <c r="X156" s="32">
        <v>127.56</v>
      </c>
      <c r="Y156" s="32">
        <v>122.24</v>
      </c>
      <c r="Z156" s="32">
        <v>109.58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260</v>
      </c>
      <c r="G157" s="56" t="s">
        <v>395</v>
      </c>
      <c r="H157" s="33">
        <v>16570177.22</v>
      </c>
      <c r="I157" s="33">
        <v>3984130.18</v>
      </c>
      <c r="J157" s="33">
        <v>6691415.04</v>
      </c>
      <c r="K157" s="33">
        <v>5894632</v>
      </c>
      <c r="L157" s="33">
        <v>16114345.33</v>
      </c>
      <c r="M157" s="33">
        <v>4017102.13</v>
      </c>
      <c r="N157" s="33">
        <v>6202611.2</v>
      </c>
      <c r="O157" s="33">
        <v>5894632</v>
      </c>
      <c r="P157" s="9">
        <v>97.24</v>
      </c>
      <c r="Q157" s="9">
        <v>100.82</v>
      </c>
      <c r="R157" s="9">
        <v>92.69</v>
      </c>
      <c r="S157" s="9">
        <v>100</v>
      </c>
      <c r="T157" s="32">
        <v>24.92</v>
      </c>
      <c r="U157" s="32">
        <v>38.49</v>
      </c>
      <c r="V157" s="32">
        <v>36.58</v>
      </c>
      <c r="W157" s="32">
        <v>110.36</v>
      </c>
      <c r="X157" s="32">
        <v>105.4</v>
      </c>
      <c r="Y157" s="32">
        <v>106.57</v>
      </c>
      <c r="Z157" s="32">
        <v>118.6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260</v>
      </c>
      <c r="G158" s="56" t="s">
        <v>396</v>
      </c>
      <c r="H158" s="33">
        <v>26216931.83</v>
      </c>
      <c r="I158" s="33">
        <v>5656981</v>
      </c>
      <c r="J158" s="33">
        <v>10636985.83</v>
      </c>
      <c r="K158" s="33">
        <v>9922965</v>
      </c>
      <c r="L158" s="33">
        <v>25230506.85</v>
      </c>
      <c r="M158" s="33">
        <v>5184076.93</v>
      </c>
      <c r="N158" s="33">
        <v>10123464.92</v>
      </c>
      <c r="O158" s="33">
        <v>9922965</v>
      </c>
      <c r="P158" s="9">
        <v>96.23</v>
      </c>
      <c r="Q158" s="9">
        <v>91.64</v>
      </c>
      <c r="R158" s="9">
        <v>95.17</v>
      </c>
      <c r="S158" s="9">
        <v>100</v>
      </c>
      <c r="T158" s="32">
        <v>20.54</v>
      </c>
      <c r="U158" s="32">
        <v>40.12</v>
      </c>
      <c r="V158" s="32">
        <v>39.32</v>
      </c>
      <c r="W158" s="32">
        <v>104.83</v>
      </c>
      <c r="X158" s="32">
        <v>110.32</v>
      </c>
      <c r="Y158" s="32">
        <v>100.78</v>
      </c>
      <c r="Z158" s="32">
        <v>106.42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260</v>
      </c>
      <c r="G159" s="56" t="s">
        <v>397</v>
      </c>
      <c r="H159" s="33">
        <v>18801397.51</v>
      </c>
      <c r="I159" s="33">
        <v>3491188.14</v>
      </c>
      <c r="J159" s="33">
        <v>9784018.37</v>
      </c>
      <c r="K159" s="33">
        <v>5526191</v>
      </c>
      <c r="L159" s="33">
        <v>16742357.43</v>
      </c>
      <c r="M159" s="33">
        <v>2973026.19</v>
      </c>
      <c r="N159" s="33">
        <v>8243140.24</v>
      </c>
      <c r="O159" s="33">
        <v>5526191</v>
      </c>
      <c r="P159" s="9">
        <v>89.04</v>
      </c>
      <c r="Q159" s="9">
        <v>85.15</v>
      </c>
      <c r="R159" s="9">
        <v>84.25</v>
      </c>
      <c r="S159" s="9">
        <v>100</v>
      </c>
      <c r="T159" s="32">
        <v>17.75</v>
      </c>
      <c r="U159" s="32">
        <v>49.23</v>
      </c>
      <c r="V159" s="32">
        <v>33</v>
      </c>
      <c r="W159" s="32">
        <v>115.05</v>
      </c>
      <c r="X159" s="32">
        <v>119.73</v>
      </c>
      <c r="Y159" s="32">
        <v>124.93</v>
      </c>
      <c r="Z159" s="32">
        <v>101.01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260</v>
      </c>
      <c r="G160" s="56" t="s">
        <v>398</v>
      </c>
      <c r="H160" s="33">
        <v>29396436.7</v>
      </c>
      <c r="I160" s="33">
        <v>5034180.96</v>
      </c>
      <c r="J160" s="33">
        <v>13404593.74</v>
      </c>
      <c r="K160" s="33">
        <v>10957662</v>
      </c>
      <c r="L160" s="33">
        <v>28442577.95</v>
      </c>
      <c r="M160" s="33">
        <v>5174983.87</v>
      </c>
      <c r="N160" s="33">
        <v>12309932.08</v>
      </c>
      <c r="O160" s="33">
        <v>10957662</v>
      </c>
      <c r="P160" s="9">
        <v>96.75</v>
      </c>
      <c r="Q160" s="9">
        <v>102.79</v>
      </c>
      <c r="R160" s="9">
        <v>91.83</v>
      </c>
      <c r="S160" s="9">
        <v>100</v>
      </c>
      <c r="T160" s="32">
        <v>18.19</v>
      </c>
      <c r="U160" s="32">
        <v>43.27</v>
      </c>
      <c r="V160" s="32">
        <v>38.52</v>
      </c>
      <c r="W160" s="32">
        <v>114.66</v>
      </c>
      <c r="X160" s="32">
        <v>101.72</v>
      </c>
      <c r="Y160" s="32">
        <v>137.03</v>
      </c>
      <c r="Z160" s="32">
        <v>102.07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260</v>
      </c>
      <c r="G161" s="56" t="s">
        <v>399</v>
      </c>
      <c r="H161" s="33">
        <v>17242818.41</v>
      </c>
      <c r="I161" s="33">
        <v>5182160</v>
      </c>
      <c r="J161" s="33">
        <v>6616088.41</v>
      </c>
      <c r="K161" s="33">
        <v>5444570</v>
      </c>
      <c r="L161" s="33">
        <v>15852367.39</v>
      </c>
      <c r="M161" s="33">
        <v>4033465.96</v>
      </c>
      <c r="N161" s="33">
        <v>6374331.43</v>
      </c>
      <c r="O161" s="33">
        <v>5444570</v>
      </c>
      <c r="P161" s="9">
        <v>91.93</v>
      </c>
      <c r="Q161" s="9">
        <v>77.83</v>
      </c>
      <c r="R161" s="9">
        <v>96.34</v>
      </c>
      <c r="S161" s="9">
        <v>100</v>
      </c>
      <c r="T161" s="32">
        <v>25.44</v>
      </c>
      <c r="U161" s="32">
        <v>40.21</v>
      </c>
      <c r="V161" s="32">
        <v>34.34</v>
      </c>
      <c r="W161" s="32">
        <v>101.1</v>
      </c>
      <c r="X161" s="32">
        <v>101.63</v>
      </c>
      <c r="Y161" s="32">
        <v>100.46</v>
      </c>
      <c r="Z161" s="32">
        <v>101.45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260</v>
      </c>
      <c r="G162" s="56" t="s">
        <v>400</v>
      </c>
      <c r="H162" s="33">
        <v>32908284.5</v>
      </c>
      <c r="I162" s="33">
        <v>5341094.99</v>
      </c>
      <c r="J162" s="33">
        <v>16802165.51</v>
      </c>
      <c r="K162" s="33">
        <v>10765024</v>
      </c>
      <c r="L162" s="33">
        <v>31936918.94</v>
      </c>
      <c r="M162" s="33">
        <v>5529762.73</v>
      </c>
      <c r="N162" s="33">
        <v>15642132.21</v>
      </c>
      <c r="O162" s="33">
        <v>10765024</v>
      </c>
      <c r="P162" s="9">
        <v>97.04</v>
      </c>
      <c r="Q162" s="9">
        <v>103.53</v>
      </c>
      <c r="R162" s="9">
        <v>93.09</v>
      </c>
      <c r="S162" s="9">
        <v>100</v>
      </c>
      <c r="T162" s="32">
        <v>17.31</v>
      </c>
      <c r="U162" s="32">
        <v>48.97</v>
      </c>
      <c r="V162" s="32">
        <v>33.7</v>
      </c>
      <c r="W162" s="32">
        <v>120.83</v>
      </c>
      <c r="X162" s="32">
        <v>131.12</v>
      </c>
      <c r="Y162" s="32">
        <v>135.06</v>
      </c>
      <c r="Z162" s="32">
        <v>101.25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260</v>
      </c>
      <c r="G163" s="56" t="s">
        <v>401</v>
      </c>
      <c r="H163" s="33">
        <v>19231950.39</v>
      </c>
      <c r="I163" s="33">
        <v>4274977</v>
      </c>
      <c r="J163" s="33">
        <v>8360712.39</v>
      </c>
      <c r="K163" s="33">
        <v>6596261</v>
      </c>
      <c r="L163" s="33">
        <v>19010438.99</v>
      </c>
      <c r="M163" s="33">
        <v>4356714.24</v>
      </c>
      <c r="N163" s="33">
        <v>8057463.75</v>
      </c>
      <c r="O163" s="33">
        <v>6596261</v>
      </c>
      <c r="P163" s="9">
        <v>98.84</v>
      </c>
      <c r="Q163" s="9">
        <v>101.91</v>
      </c>
      <c r="R163" s="9">
        <v>96.37</v>
      </c>
      <c r="S163" s="9">
        <v>100</v>
      </c>
      <c r="T163" s="32">
        <v>22.91</v>
      </c>
      <c r="U163" s="32">
        <v>42.38</v>
      </c>
      <c r="V163" s="32">
        <v>34.69</v>
      </c>
      <c r="W163" s="32">
        <v>99.33</v>
      </c>
      <c r="X163" s="32">
        <v>101.82</v>
      </c>
      <c r="Y163" s="32">
        <v>88.59</v>
      </c>
      <c r="Z163" s="32">
        <v>114.42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260</v>
      </c>
      <c r="G164" s="56" t="s">
        <v>402</v>
      </c>
      <c r="H164" s="33">
        <v>17465052.99</v>
      </c>
      <c r="I164" s="33">
        <v>3358671</v>
      </c>
      <c r="J164" s="33">
        <v>9165291.99</v>
      </c>
      <c r="K164" s="33">
        <v>4941090</v>
      </c>
      <c r="L164" s="33">
        <v>14734962.15</v>
      </c>
      <c r="M164" s="33">
        <v>3193542.85</v>
      </c>
      <c r="N164" s="33">
        <v>6600329.3</v>
      </c>
      <c r="O164" s="33">
        <v>4941090</v>
      </c>
      <c r="P164" s="9">
        <v>84.36</v>
      </c>
      <c r="Q164" s="9">
        <v>95.08</v>
      </c>
      <c r="R164" s="9">
        <v>72.01</v>
      </c>
      <c r="S164" s="9">
        <v>100</v>
      </c>
      <c r="T164" s="32">
        <v>21.67</v>
      </c>
      <c r="U164" s="32">
        <v>44.79</v>
      </c>
      <c r="V164" s="32">
        <v>33.53</v>
      </c>
      <c r="W164" s="32">
        <v>104.16</v>
      </c>
      <c r="X164" s="32">
        <v>90.82</v>
      </c>
      <c r="Y164" s="32">
        <v>104.69</v>
      </c>
      <c r="Z164" s="32">
        <v>114.21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260</v>
      </c>
      <c r="G165" s="56" t="s">
        <v>403</v>
      </c>
      <c r="H165" s="33">
        <v>22706111.36</v>
      </c>
      <c r="I165" s="33">
        <v>5694331.13</v>
      </c>
      <c r="J165" s="33">
        <v>10719558.23</v>
      </c>
      <c r="K165" s="33">
        <v>6292222</v>
      </c>
      <c r="L165" s="33">
        <v>22620133.83</v>
      </c>
      <c r="M165" s="33">
        <v>5729948.87</v>
      </c>
      <c r="N165" s="33">
        <v>10597962.96</v>
      </c>
      <c r="O165" s="33">
        <v>6292222</v>
      </c>
      <c r="P165" s="9">
        <v>99.62</v>
      </c>
      <c r="Q165" s="9">
        <v>100.62</v>
      </c>
      <c r="R165" s="9">
        <v>98.86</v>
      </c>
      <c r="S165" s="9">
        <v>100</v>
      </c>
      <c r="T165" s="32">
        <v>25.33</v>
      </c>
      <c r="U165" s="32">
        <v>46.85</v>
      </c>
      <c r="V165" s="32">
        <v>27.81</v>
      </c>
      <c r="W165" s="32">
        <v>119.61</v>
      </c>
      <c r="X165" s="32">
        <v>107.4</v>
      </c>
      <c r="Y165" s="32">
        <v>138.44</v>
      </c>
      <c r="Z165" s="32">
        <v>106.27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260</v>
      </c>
      <c r="G166" s="56" t="s">
        <v>404</v>
      </c>
      <c r="H166" s="33">
        <v>19988601.24</v>
      </c>
      <c r="I166" s="33">
        <v>5389156.35</v>
      </c>
      <c r="J166" s="33">
        <v>10395382.89</v>
      </c>
      <c r="K166" s="33">
        <v>4204062</v>
      </c>
      <c r="L166" s="33">
        <v>14536394.13</v>
      </c>
      <c r="M166" s="33">
        <v>4572116.15</v>
      </c>
      <c r="N166" s="33">
        <v>5760215.98</v>
      </c>
      <c r="O166" s="33">
        <v>4204062</v>
      </c>
      <c r="P166" s="9">
        <v>72.72</v>
      </c>
      <c r="Q166" s="9">
        <v>84.83</v>
      </c>
      <c r="R166" s="9">
        <v>55.41</v>
      </c>
      <c r="S166" s="9">
        <v>100</v>
      </c>
      <c r="T166" s="32">
        <v>31.45</v>
      </c>
      <c r="U166" s="32">
        <v>39.62</v>
      </c>
      <c r="V166" s="32">
        <v>28.92</v>
      </c>
      <c r="W166" s="32">
        <v>113.62</v>
      </c>
      <c r="X166" s="32">
        <v>100.65</v>
      </c>
      <c r="Y166" s="32">
        <v>129.72</v>
      </c>
      <c r="Z166" s="32">
        <v>110.32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260</v>
      </c>
      <c r="G167" s="56" t="s">
        <v>405</v>
      </c>
      <c r="H167" s="33">
        <v>23024637.13</v>
      </c>
      <c r="I167" s="33">
        <v>7356107.81</v>
      </c>
      <c r="J167" s="33">
        <v>9299116.32</v>
      </c>
      <c r="K167" s="33">
        <v>6369413</v>
      </c>
      <c r="L167" s="33">
        <v>20535141.37</v>
      </c>
      <c r="M167" s="33">
        <v>6469840.17</v>
      </c>
      <c r="N167" s="33">
        <v>7695888.2</v>
      </c>
      <c r="O167" s="33">
        <v>6369413</v>
      </c>
      <c r="P167" s="9">
        <v>89.18</v>
      </c>
      <c r="Q167" s="9">
        <v>87.95</v>
      </c>
      <c r="R167" s="9">
        <v>82.75</v>
      </c>
      <c r="S167" s="9">
        <v>100</v>
      </c>
      <c r="T167" s="32">
        <v>31.5</v>
      </c>
      <c r="U167" s="32">
        <v>37.47</v>
      </c>
      <c r="V167" s="32">
        <v>31.01</v>
      </c>
      <c r="W167" s="32">
        <v>106.6</v>
      </c>
      <c r="X167" s="32">
        <v>110.71</v>
      </c>
      <c r="Y167" s="32">
        <v>103.21</v>
      </c>
      <c r="Z167" s="32">
        <v>106.81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260</v>
      </c>
      <c r="G168" s="56" t="s">
        <v>406</v>
      </c>
      <c r="H168" s="33">
        <v>39542203.34</v>
      </c>
      <c r="I168" s="33">
        <v>13846772.88</v>
      </c>
      <c r="J168" s="33">
        <v>14147077.46</v>
      </c>
      <c r="K168" s="33">
        <v>11548353</v>
      </c>
      <c r="L168" s="33">
        <v>39394475.57</v>
      </c>
      <c r="M168" s="33">
        <v>14057088.36</v>
      </c>
      <c r="N168" s="33">
        <v>13789034.21</v>
      </c>
      <c r="O168" s="33">
        <v>11548353</v>
      </c>
      <c r="P168" s="9">
        <v>99.62</v>
      </c>
      <c r="Q168" s="9">
        <v>101.51</v>
      </c>
      <c r="R168" s="9">
        <v>97.46</v>
      </c>
      <c r="S168" s="9">
        <v>100</v>
      </c>
      <c r="T168" s="32">
        <v>35.68</v>
      </c>
      <c r="U168" s="32">
        <v>35</v>
      </c>
      <c r="V168" s="32">
        <v>29.31</v>
      </c>
      <c r="W168" s="32">
        <v>113.66</v>
      </c>
      <c r="X168" s="32">
        <v>113.66</v>
      </c>
      <c r="Y168" s="32">
        <v>112.37</v>
      </c>
      <c r="Z168" s="32">
        <v>115.24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260</v>
      </c>
      <c r="G169" s="56" t="s">
        <v>407</v>
      </c>
      <c r="H169" s="33">
        <v>26347889.74</v>
      </c>
      <c r="I169" s="33">
        <v>6947934.64</v>
      </c>
      <c r="J169" s="33">
        <v>10629383.1</v>
      </c>
      <c r="K169" s="33">
        <v>8770572</v>
      </c>
      <c r="L169" s="33">
        <v>25600749.3</v>
      </c>
      <c r="M169" s="33">
        <v>6779178.4</v>
      </c>
      <c r="N169" s="33">
        <v>10050998.9</v>
      </c>
      <c r="O169" s="33">
        <v>8770572</v>
      </c>
      <c r="P169" s="9">
        <v>97.16</v>
      </c>
      <c r="Q169" s="9">
        <v>97.57</v>
      </c>
      <c r="R169" s="9">
        <v>94.55</v>
      </c>
      <c r="S169" s="9">
        <v>100</v>
      </c>
      <c r="T169" s="32">
        <v>26.48</v>
      </c>
      <c r="U169" s="32">
        <v>39.26</v>
      </c>
      <c r="V169" s="32">
        <v>34.25</v>
      </c>
      <c r="W169" s="32">
        <v>103.42</v>
      </c>
      <c r="X169" s="32">
        <v>115.93</v>
      </c>
      <c r="Y169" s="32">
        <v>96.42</v>
      </c>
      <c r="Z169" s="32">
        <v>103.41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260</v>
      </c>
      <c r="G170" s="56" t="s">
        <v>408</v>
      </c>
      <c r="H170" s="33">
        <v>27472231.73</v>
      </c>
      <c r="I170" s="33">
        <v>5843930</v>
      </c>
      <c r="J170" s="33">
        <v>12306458.73</v>
      </c>
      <c r="K170" s="33">
        <v>9321843</v>
      </c>
      <c r="L170" s="33">
        <v>27350034.52</v>
      </c>
      <c r="M170" s="33">
        <v>5984015.44</v>
      </c>
      <c r="N170" s="33">
        <v>12044176.08</v>
      </c>
      <c r="O170" s="33">
        <v>9321843</v>
      </c>
      <c r="P170" s="9">
        <v>99.55</v>
      </c>
      <c r="Q170" s="9">
        <v>102.39</v>
      </c>
      <c r="R170" s="9">
        <v>97.86</v>
      </c>
      <c r="S170" s="9">
        <v>100</v>
      </c>
      <c r="T170" s="32">
        <v>21.87</v>
      </c>
      <c r="U170" s="32">
        <v>44.03</v>
      </c>
      <c r="V170" s="32">
        <v>34.08</v>
      </c>
      <c r="W170" s="32">
        <v>126.98</v>
      </c>
      <c r="X170" s="32">
        <v>137.91</v>
      </c>
      <c r="Y170" s="32">
        <v>114.09</v>
      </c>
      <c r="Z170" s="32">
        <v>140.32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260</v>
      </c>
      <c r="G171" s="56" t="s">
        <v>409</v>
      </c>
      <c r="H171" s="33">
        <v>20052526.97</v>
      </c>
      <c r="I171" s="33">
        <v>4219091.63</v>
      </c>
      <c r="J171" s="33">
        <v>8913363.34</v>
      </c>
      <c r="K171" s="33">
        <v>6920072</v>
      </c>
      <c r="L171" s="33">
        <v>19153242.69</v>
      </c>
      <c r="M171" s="33">
        <v>4050856.98</v>
      </c>
      <c r="N171" s="33">
        <v>8179370.71</v>
      </c>
      <c r="O171" s="33">
        <v>6923015</v>
      </c>
      <c r="P171" s="9">
        <v>95.51</v>
      </c>
      <c r="Q171" s="9">
        <v>96.01</v>
      </c>
      <c r="R171" s="9">
        <v>91.76</v>
      </c>
      <c r="S171" s="9">
        <v>100.04</v>
      </c>
      <c r="T171" s="32">
        <v>21.14</v>
      </c>
      <c r="U171" s="32">
        <v>42.7</v>
      </c>
      <c r="V171" s="32">
        <v>36.14</v>
      </c>
      <c r="W171" s="32">
        <v>103.42</v>
      </c>
      <c r="X171" s="32">
        <v>110</v>
      </c>
      <c r="Y171" s="32">
        <v>100.04</v>
      </c>
      <c r="Z171" s="32">
        <v>103.93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260</v>
      </c>
      <c r="G172" s="56" t="s">
        <v>410</v>
      </c>
      <c r="H172" s="33">
        <v>24394654.94</v>
      </c>
      <c r="I172" s="33">
        <v>5759813.2</v>
      </c>
      <c r="J172" s="33">
        <v>10764676.74</v>
      </c>
      <c r="K172" s="33">
        <v>7870165</v>
      </c>
      <c r="L172" s="33">
        <v>24053671.3</v>
      </c>
      <c r="M172" s="33">
        <v>5871645.41</v>
      </c>
      <c r="N172" s="33">
        <v>10311860.89</v>
      </c>
      <c r="O172" s="33">
        <v>7870165</v>
      </c>
      <c r="P172" s="9">
        <v>98.6</v>
      </c>
      <c r="Q172" s="9">
        <v>101.94</v>
      </c>
      <c r="R172" s="9">
        <v>95.79</v>
      </c>
      <c r="S172" s="9">
        <v>100</v>
      </c>
      <c r="T172" s="32">
        <v>24.41</v>
      </c>
      <c r="U172" s="32">
        <v>42.87</v>
      </c>
      <c r="V172" s="32">
        <v>32.71</v>
      </c>
      <c r="W172" s="32">
        <v>98.5</v>
      </c>
      <c r="X172" s="32">
        <v>102.64</v>
      </c>
      <c r="Y172" s="32">
        <v>88.84</v>
      </c>
      <c r="Z172" s="32">
        <v>110.96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260</v>
      </c>
      <c r="G173" s="56" t="s">
        <v>276</v>
      </c>
      <c r="H173" s="33">
        <v>28648097.19</v>
      </c>
      <c r="I173" s="33">
        <v>11906526.46</v>
      </c>
      <c r="J173" s="33">
        <v>10695674.73</v>
      </c>
      <c r="K173" s="33">
        <v>6045896</v>
      </c>
      <c r="L173" s="33">
        <v>27721778.49</v>
      </c>
      <c r="M173" s="33">
        <v>10980061.02</v>
      </c>
      <c r="N173" s="33">
        <v>10695821.47</v>
      </c>
      <c r="O173" s="33">
        <v>6045896</v>
      </c>
      <c r="P173" s="9">
        <v>96.76</v>
      </c>
      <c r="Q173" s="9">
        <v>92.21</v>
      </c>
      <c r="R173" s="9">
        <v>100</v>
      </c>
      <c r="S173" s="9">
        <v>100</v>
      </c>
      <c r="T173" s="32">
        <v>39.6</v>
      </c>
      <c r="U173" s="32">
        <v>38.58</v>
      </c>
      <c r="V173" s="32">
        <v>21.8</v>
      </c>
      <c r="W173" s="32">
        <v>113.75</v>
      </c>
      <c r="X173" s="32">
        <v>104.29</v>
      </c>
      <c r="Y173" s="32">
        <v>129.9</v>
      </c>
      <c r="Z173" s="32">
        <v>107.79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260</v>
      </c>
      <c r="G174" s="56" t="s">
        <v>411</v>
      </c>
      <c r="H174" s="33">
        <v>35061593.37</v>
      </c>
      <c r="I174" s="33">
        <v>7371240.59</v>
      </c>
      <c r="J174" s="33">
        <v>15798709.78</v>
      </c>
      <c r="K174" s="33">
        <v>11891643</v>
      </c>
      <c r="L174" s="33">
        <v>33526985.69</v>
      </c>
      <c r="M174" s="33">
        <v>7442459.26</v>
      </c>
      <c r="N174" s="33">
        <v>14192883.43</v>
      </c>
      <c r="O174" s="33">
        <v>11891643</v>
      </c>
      <c r="P174" s="9">
        <v>95.62</v>
      </c>
      <c r="Q174" s="9">
        <v>100.96</v>
      </c>
      <c r="R174" s="9">
        <v>89.83</v>
      </c>
      <c r="S174" s="9">
        <v>100</v>
      </c>
      <c r="T174" s="32">
        <v>22.19</v>
      </c>
      <c r="U174" s="32">
        <v>42.33</v>
      </c>
      <c r="V174" s="32">
        <v>35.46</v>
      </c>
      <c r="W174" s="32">
        <v>121.78</v>
      </c>
      <c r="X174" s="32">
        <v>127.86</v>
      </c>
      <c r="Y174" s="32">
        <v>130.96</v>
      </c>
      <c r="Z174" s="32">
        <v>109.36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260</v>
      </c>
      <c r="G175" s="56" t="s">
        <v>412</v>
      </c>
      <c r="H175" s="33">
        <v>31424382.35</v>
      </c>
      <c r="I175" s="33">
        <v>6900979</v>
      </c>
      <c r="J175" s="33">
        <v>14325955.35</v>
      </c>
      <c r="K175" s="33">
        <v>10197448</v>
      </c>
      <c r="L175" s="33">
        <v>26099697.42</v>
      </c>
      <c r="M175" s="33">
        <v>6152968.42</v>
      </c>
      <c r="N175" s="33">
        <v>9749281</v>
      </c>
      <c r="O175" s="33">
        <v>10197448</v>
      </c>
      <c r="P175" s="9">
        <v>83.05</v>
      </c>
      <c r="Q175" s="9">
        <v>89.16</v>
      </c>
      <c r="R175" s="9">
        <v>68.05</v>
      </c>
      <c r="S175" s="9">
        <v>100</v>
      </c>
      <c r="T175" s="32">
        <v>23.57</v>
      </c>
      <c r="U175" s="32">
        <v>37.35</v>
      </c>
      <c r="V175" s="32">
        <v>39.07</v>
      </c>
      <c r="W175" s="32">
        <v>107.91</v>
      </c>
      <c r="X175" s="32">
        <v>115.39</v>
      </c>
      <c r="Y175" s="32">
        <v>103.39</v>
      </c>
      <c r="Z175" s="32">
        <v>108.21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260</v>
      </c>
      <c r="G176" s="56" t="s">
        <v>413</v>
      </c>
      <c r="H176" s="33">
        <v>31718451.76</v>
      </c>
      <c r="I176" s="33">
        <v>4700421.78</v>
      </c>
      <c r="J176" s="33">
        <v>13700558.98</v>
      </c>
      <c r="K176" s="33">
        <v>13317471</v>
      </c>
      <c r="L176" s="33">
        <v>30917575.68</v>
      </c>
      <c r="M176" s="33">
        <v>4521733.19</v>
      </c>
      <c r="N176" s="33">
        <v>13078371.49</v>
      </c>
      <c r="O176" s="33">
        <v>13317471</v>
      </c>
      <c r="P176" s="9">
        <v>97.47</v>
      </c>
      <c r="Q176" s="9">
        <v>96.19</v>
      </c>
      <c r="R176" s="9">
        <v>95.45</v>
      </c>
      <c r="S176" s="9">
        <v>100</v>
      </c>
      <c r="T176" s="32">
        <v>14.62</v>
      </c>
      <c r="U176" s="32">
        <v>42.3</v>
      </c>
      <c r="V176" s="32">
        <v>43.07</v>
      </c>
      <c r="W176" s="32">
        <v>102.85</v>
      </c>
      <c r="X176" s="32">
        <v>109.94</v>
      </c>
      <c r="Y176" s="32">
        <v>94.59</v>
      </c>
      <c r="Z176" s="32">
        <v>109.87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260</v>
      </c>
      <c r="G177" s="56" t="s">
        <v>414</v>
      </c>
      <c r="H177" s="33">
        <v>21234572.62</v>
      </c>
      <c r="I177" s="33">
        <v>3804328.85</v>
      </c>
      <c r="J177" s="33">
        <v>11303171.77</v>
      </c>
      <c r="K177" s="33">
        <v>6127072</v>
      </c>
      <c r="L177" s="33">
        <v>18155464.57</v>
      </c>
      <c r="M177" s="33">
        <v>3979036.18</v>
      </c>
      <c r="N177" s="33">
        <v>8049356.39</v>
      </c>
      <c r="O177" s="33">
        <v>6127072</v>
      </c>
      <c r="P177" s="9">
        <v>85.49</v>
      </c>
      <c r="Q177" s="9">
        <v>104.59</v>
      </c>
      <c r="R177" s="9">
        <v>71.21</v>
      </c>
      <c r="S177" s="9">
        <v>100</v>
      </c>
      <c r="T177" s="32">
        <v>21.91</v>
      </c>
      <c r="U177" s="32">
        <v>44.33</v>
      </c>
      <c r="V177" s="32">
        <v>33.74</v>
      </c>
      <c r="W177" s="32">
        <v>125.23</v>
      </c>
      <c r="X177" s="32">
        <v>117.42</v>
      </c>
      <c r="Y177" s="32">
        <v>141.85</v>
      </c>
      <c r="Z177" s="32">
        <v>112.74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260</v>
      </c>
      <c r="G178" s="56" t="s">
        <v>415</v>
      </c>
      <c r="H178" s="33">
        <v>20909809.79</v>
      </c>
      <c r="I178" s="33">
        <v>4536739.91</v>
      </c>
      <c r="J178" s="33">
        <v>9107372.88</v>
      </c>
      <c r="K178" s="33">
        <v>7265697</v>
      </c>
      <c r="L178" s="33">
        <v>19983780.43</v>
      </c>
      <c r="M178" s="33">
        <v>4287145.68</v>
      </c>
      <c r="N178" s="33">
        <v>8430937.75</v>
      </c>
      <c r="O178" s="33">
        <v>7265697</v>
      </c>
      <c r="P178" s="9">
        <v>95.57</v>
      </c>
      <c r="Q178" s="9">
        <v>94.49</v>
      </c>
      <c r="R178" s="9">
        <v>92.57</v>
      </c>
      <c r="S178" s="9">
        <v>100</v>
      </c>
      <c r="T178" s="32">
        <v>21.45</v>
      </c>
      <c r="U178" s="32">
        <v>42.18</v>
      </c>
      <c r="V178" s="32">
        <v>36.35</v>
      </c>
      <c r="W178" s="32">
        <v>105.63</v>
      </c>
      <c r="X178" s="32">
        <v>109.35</v>
      </c>
      <c r="Y178" s="32">
        <v>99.98</v>
      </c>
      <c r="Z178" s="32">
        <v>110.66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260</v>
      </c>
      <c r="G179" s="56" t="s">
        <v>416</v>
      </c>
      <c r="H179" s="33">
        <v>17828124.3</v>
      </c>
      <c r="I179" s="33">
        <v>4382217.04</v>
      </c>
      <c r="J179" s="33">
        <v>6905901.26</v>
      </c>
      <c r="K179" s="33">
        <v>6540006</v>
      </c>
      <c r="L179" s="33">
        <v>17673767.79</v>
      </c>
      <c r="M179" s="33">
        <v>4304983.34</v>
      </c>
      <c r="N179" s="33">
        <v>6828778.45</v>
      </c>
      <c r="O179" s="33">
        <v>6540006</v>
      </c>
      <c r="P179" s="9">
        <v>99.13</v>
      </c>
      <c r="Q179" s="9">
        <v>98.23</v>
      </c>
      <c r="R179" s="9">
        <v>98.88</v>
      </c>
      <c r="S179" s="9">
        <v>100</v>
      </c>
      <c r="T179" s="32">
        <v>24.35</v>
      </c>
      <c r="U179" s="32">
        <v>38.63</v>
      </c>
      <c r="V179" s="32">
        <v>37</v>
      </c>
      <c r="W179" s="32">
        <v>106.24</v>
      </c>
      <c r="X179" s="32">
        <v>102.03</v>
      </c>
      <c r="Y179" s="32">
        <v>100.64</v>
      </c>
      <c r="Z179" s="32">
        <v>116.15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260</v>
      </c>
      <c r="G180" s="56" t="s">
        <v>417</v>
      </c>
      <c r="H180" s="33">
        <v>55425109.15</v>
      </c>
      <c r="I180" s="33">
        <v>22121369.15</v>
      </c>
      <c r="J180" s="33">
        <v>24541198</v>
      </c>
      <c r="K180" s="33">
        <v>8762542</v>
      </c>
      <c r="L180" s="33">
        <v>48524932.24</v>
      </c>
      <c r="M180" s="33">
        <v>23057143.53</v>
      </c>
      <c r="N180" s="33">
        <v>16705246.71</v>
      </c>
      <c r="O180" s="33">
        <v>8762542</v>
      </c>
      <c r="P180" s="9">
        <v>87.55</v>
      </c>
      <c r="Q180" s="9">
        <v>104.23</v>
      </c>
      <c r="R180" s="9">
        <v>68.07</v>
      </c>
      <c r="S180" s="9">
        <v>100</v>
      </c>
      <c r="T180" s="32">
        <v>47.51</v>
      </c>
      <c r="U180" s="32">
        <v>34.42</v>
      </c>
      <c r="V180" s="32">
        <v>18.05</v>
      </c>
      <c r="W180" s="32">
        <v>104.34</v>
      </c>
      <c r="X180" s="32">
        <v>102.54</v>
      </c>
      <c r="Y180" s="32">
        <v>110.54</v>
      </c>
      <c r="Z180" s="32">
        <v>98.37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260</v>
      </c>
      <c r="G181" s="56" t="s">
        <v>418</v>
      </c>
      <c r="H181" s="33">
        <v>12751877.92</v>
      </c>
      <c r="I181" s="33">
        <v>2808347</v>
      </c>
      <c r="J181" s="33">
        <v>6039276.92</v>
      </c>
      <c r="K181" s="33">
        <v>3904254</v>
      </c>
      <c r="L181" s="33">
        <v>12610435.75</v>
      </c>
      <c r="M181" s="33">
        <v>2893489.04</v>
      </c>
      <c r="N181" s="33">
        <v>5812692.71</v>
      </c>
      <c r="O181" s="33">
        <v>3904254</v>
      </c>
      <c r="P181" s="9">
        <v>98.89</v>
      </c>
      <c r="Q181" s="9">
        <v>103.03</v>
      </c>
      <c r="R181" s="9">
        <v>96.24</v>
      </c>
      <c r="S181" s="9">
        <v>100</v>
      </c>
      <c r="T181" s="32">
        <v>22.94</v>
      </c>
      <c r="U181" s="32">
        <v>46.09</v>
      </c>
      <c r="V181" s="32">
        <v>30.96</v>
      </c>
      <c r="W181" s="32">
        <v>110.43</v>
      </c>
      <c r="X181" s="32">
        <v>114.96</v>
      </c>
      <c r="Y181" s="32">
        <v>113.56</v>
      </c>
      <c r="Z181" s="32">
        <v>103.17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260</v>
      </c>
      <c r="G182" s="56" t="s">
        <v>419</v>
      </c>
      <c r="H182" s="33">
        <v>24133462.78</v>
      </c>
      <c r="I182" s="33">
        <v>4973945.7</v>
      </c>
      <c r="J182" s="33">
        <v>12619684.08</v>
      </c>
      <c r="K182" s="33">
        <v>6539833</v>
      </c>
      <c r="L182" s="33">
        <v>23310608.11</v>
      </c>
      <c r="M182" s="33">
        <v>4933582.45</v>
      </c>
      <c r="N182" s="33">
        <v>11837192.66</v>
      </c>
      <c r="O182" s="33">
        <v>6539833</v>
      </c>
      <c r="P182" s="9">
        <v>96.59</v>
      </c>
      <c r="Q182" s="9">
        <v>99.18</v>
      </c>
      <c r="R182" s="9">
        <v>93.79</v>
      </c>
      <c r="S182" s="9">
        <v>100</v>
      </c>
      <c r="T182" s="32">
        <v>21.16</v>
      </c>
      <c r="U182" s="32">
        <v>50.78</v>
      </c>
      <c r="V182" s="32">
        <v>28.05</v>
      </c>
      <c r="W182" s="32">
        <v>133.59</v>
      </c>
      <c r="X182" s="32">
        <v>111.16</v>
      </c>
      <c r="Y182" s="32">
        <v>163.92</v>
      </c>
      <c r="Z182" s="32">
        <v>112.96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260</v>
      </c>
      <c r="G183" s="56" t="s">
        <v>420</v>
      </c>
      <c r="H183" s="33">
        <v>13212699.94</v>
      </c>
      <c r="I183" s="33">
        <v>2528590.68</v>
      </c>
      <c r="J183" s="33">
        <v>6344287.26</v>
      </c>
      <c r="K183" s="33">
        <v>4339822</v>
      </c>
      <c r="L183" s="33">
        <v>13087399.93</v>
      </c>
      <c r="M183" s="33">
        <v>2596366.75</v>
      </c>
      <c r="N183" s="33">
        <v>6151211.18</v>
      </c>
      <c r="O183" s="33">
        <v>4339822</v>
      </c>
      <c r="P183" s="9">
        <v>99.05</v>
      </c>
      <c r="Q183" s="9">
        <v>102.68</v>
      </c>
      <c r="R183" s="9">
        <v>96.95</v>
      </c>
      <c r="S183" s="9">
        <v>100</v>
      </c>
      <c r="T183" s="32">
        <v>19.83</v>
      </c>
      <c r="U183" s="32">
        <v>47</v>
      </c>
      <c r="V183" s="32">
        <v>33.16</v>
      </c>
      <c r="W183" s="32">
        <v>117.61</v>
      </c>
      <c r="X183" s="32">
        <v>105.73</v>
      </c>
      <c r="Y183" s="32">
        <v>130.68</v>
      </c>
      <c r="Z183" s="32">
        <v>109.45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260</v>
      </c>
      <c r="G184" s="56" t="s">
        <v>421</v>
      </c>
      <c r="H184" s="33">
        <v>29323038.93</v>
      </c>
      <c r="I184" s="33">
        <v>6762765</v>
      </c>
      <c r="J184" s="33">
        <v>12332022.93</v>
      </c>
      <c r="K184" s="33">
        <v>10228251</v>
      </c>
      <c r="L184" s="33">
        <v>26867601.31</v>
      </c>
      <c r="M184" s="33">
        <v>6205747.68</v>
      </c>
      <c r="N184" s="33">
        <v>10433602.63</v>
      </c>
      <c r="O184" s="33">
        <v>10228251</v>
      </c>
      <c r="P184" s="9">
        <v>91.62</v>
      </c>
      <c r="Q184" s="9">
        <v>91.76</v>
      </c>
      <c r="R184" s="9">
        <v>84.6</v>
      </c>
      <c r="S184" s="9">
        <v>100</v>
      </c>
      <c r="T184" s="32">
        <v>23.09</v>
      </c>
      <c r="U184" s="32">
        <v>38.83</v>
      </c>
      <c r="V184" s="32">
        <v>38.06</v>
      </c>
      <c r="W184" s="32">
        <v>113.91</v>
      </c>
      <c r="X184" s="32">
        <v>115.86</v>
      </c>
      <c r="Y184" s="32">
        <v>119.54</v>
      </c>
      <c r="Z184" s="32">
        <v>107.62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260</v>
      </c>
      <c r="G185" s="56" t="s">
        <v>422</v>
      </c>
      <c r="H185" s="33">
        <v>22594426.13</v>
      </c>
      <c r="I185" s="33">
        <v>7020626.57</v>
      </c>
      <c r="J185" s="33">
        <v>9158761.56</v>
      </c>
      <c r="K185" s="33">
        <v>6415038</v>
      </c>
      <c r="L185" s="33">
        <v>22308348.27</v>
      </c>
      <c r="M185" s="33">
        <v>6971941.91</v>
      </c>
      <c r="N185" s="33">
        <v>8921368.36</v>
      </c>
      <c r="O185" s="33">
        <v>6415038</v>
      </c>
      <c r="P185" s="9">
        <v>98.73</v>
      </c>
      <c r="Q185" s="9">
        <v>99.3</v>
      </c>
      <c r="R185" s="9">
        <v>97.4</v>
      </c>
      <c r="S185" s="9">
        <v>100</v>
      </c>
      <c r="T185" s="32">
        <v>31.25</v>
      </c>
      <c r="U185" s="32">
        <v>39.99</v>
      </c>
      <c r="V185" s="32">
        <v>28.75</v>
      </c>
      <c r="W185" s="32">
        <v>104.94</v>
      </c>
      <c r="X185" s="32">
        <v>104.15</v>
      </c>
      <c r="Y185" s="32">
        <v>103.47</v>
      </c>
      <c r="Z185" s="32">
        <v>107.97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260</v>
      </c>
      <c r="G186" s="56" t="s">
        <v>423</v>
      </c>
      <c r="H186" s="33">
        <v>95082841.31</v>
      </c>
      <c r="I186" s="33">
        <v>30763073.69</v>
      </c>
      <c r="J186" s="33">
        <v>39430133.62</v>
      </c>
      <c r="K186" s="33">
        <v>24889634</v>
      </c>
      <c r="L186" s="33">
        <v>96793517.3</v>
      </c>
      <c r="M186" s="33">
        <v>32026993.11</v>
      </c>
      <c r="N186" s="33">
        <v>39876890.19</v>
      </c>
      <c r="O186" s="33">
        <v>24889634</v>
      </c>
      <c r="P186" s="9">
        <v>101.79</v>
      </c>
      <c r="Q186" s="9">
        <v>104.1</v>
      </c>
      <c r="R186" s="9">
        <v>101.13</v>
      </c>
      <c r="S186" s="9">
        <v>100</v>
      </c>
      <c r="T186" s="32">
        <v>33.08</v>
      </c>
      <c r="U186" s="32">
        <v>41.19</v>
      </c>
      <c r="V186" s="32">
        <v>25.71</v>
      </c>
      <c r="W186" s="32">
        <v>116.12</v>
      </c>
      <c r="X186" s="32">
        <v>110.43</v>
      </c>
      <c r="Y186" s="32">
        <v>129.34</v>
      </c>
      <c r="Z186" s="32">
        <v>105.81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260</v>
      </c>
      <c r="G187" s="56" t="s">
        <v>424</v>
      </c>
      <c r="H187" s="33">
        <v>14480490.89</v>
      </c>
      <c r="I187" s="33">
        <v>3374670.12</v>
      </c>
      <c r="J187" s="33">
        <v>6179740.77</v>
      </c>
      <c r="K187" s="33">
        <v>4926080</v>
      </c>
      <c r="L187" s="33">
        <v>14365418.97</v>
      </c>
      <c r="M187" s="33">
        <v>3371126.39</v>
      </c>
      <c r="N187" s="33">
        <v>6068212.58</v>
      </c>
      <c r="O187" s="33">
        <v>4926080</v>
      </c>
      <c r="P187" s="9">
        <v>99.2</v>
      </c>
      <c r="Q187" s="9">
        <v>99.89</v>
      </c>
      <c r="R187" s="9">
        <v>98.19</v>
      </c>
      <c r="S187" s="9">
        <v>100</v>
      </c>
      <c r="T187" s="32">
        <v>23.46</v>
      </c>
      <c r="U187" s="32">
        <v>42.24</v>
      </c>
      <c r="V187" s="32">
        <v>34.29</v>
      </c>
      <c r="W187" s="32">
        <v>104.03</v>
      </c>
      <c r="X187" s="32">
        <v>109.92</v>
      </c>
      <c r="Y187" s="32">
        <v>96.11</v>
      </c>
      <c r="Z187" s="32">
        <v>111.26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260</v>
      </c>
      <c r="G188" s="56" t="s">
        <v>425</v>
      </c>
      <c r="H188" s="33">
        <v>20939522.77</v>
      </c>
      <c r="I188" s="33">
        <v>4986481.28</v>
      </c>
      <c r="J188" s="33">
        <v>8622502.49</v>
      </c>
      <c r="K188" s="33">
        <v>7330539</v>
      </c>
      <c r="L188" s="33">
        <v>22002226.76</v>
      </c>
      <c r="M188" s="33">
        <v>6133643.8</v>
      </c>
      <c r="N188" s="33">
        <v>8538043.96</v>
      </c>
      <c r="O188" s="33">
        <v>7330539</v>
      </c>
      <c r="P188" s="9">
        <v>105.07</v>
      </c>
      <c r="Q188" s="9">
        <v>123</v>
      </c>
      <c r="R188" s="9">
        <v>99.02</v>
      </c>
      <c r="S188" s="9">
        <v>100</v>
      </c>
      <c r="T188" s="32">
        <v>27.87</v>
      </c>
      <c r="U188" s="32">
        <v>38.8</v>
      </c>
      <c r="V188" s="32">
        <v>33.31</v>
      </c>
      <c r="W188" s="32">
        <v>122.79</v>
      </c>
      <c r="X188" s="32">
        <v>131.78</v>
      </c>
      <c r="Y188" s="32">
        <v>132.05</v>
      </c>
      <c r="Z188" s="32">
        <v>107.84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260</v>
      </c>
      <c r="G189" s="56" t="s">
        <v>426</v>
      </c>
      <c r="H189" s="33">
        <v>33783965.82</v>
      </c>
      <c r="I189" s="33">
        <v>7810809.11</v>
      </c>
      <c r="J189" s="33">
        <v>15890303.71</v>
      </c>
      <c r="K189" s="33">
        <v>10082853</v>
      </c>
      <c r="L189" s="33">
        <v>30882160.16</v>
      </c>
      <c r="M189" s="33">
        <v>7855083.92</v>
      </c>
      <c r="N189" s="33">
        <v>12944223.24</v>
      </c>
      <c r="O189" s="33">
        <v>10082853</v>
      </c>
      <c r="P189" s="9">
        <v>91.41</v>
      </c>
      <c r="Q189" s="9">
        <v>100.56</v>
      </c>
      <c r="R189" s="9">
        <v>81.45</v>
      </c>
      <c r="S189" s="9">
        <v>100</v>
      </c>
      <c r="T189" s="32">
        <v>25.43</v>
      </c>
      <c r="U189" s="32">
        <v>41.91</v>
      </c>
      <c r="V189" s="32">
        <v>32.64</v>
      </c>
      <c r="W189" s="32">
        <v>115.75</v>
      </c>
      <c r="X189" s="32">
        <v>105.63</v>
      </c>
      <c r="Y189" s="32">
        <v>129.6</v>
      </c>
      <c r="Z189" s="32">
        <v>108.92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260</v>
      </c>
      <c r="G190" s="56" t="s">
        <v>427</v>
      </c>
      <c r="H190" s="33">
        <v>38249847.12</v>
      </c>
      <c r="I190" s="33">
        <v>9414280.78</v>
      </c>
      <c r="J190" s="33">
        <v>14061403.34</v>
      </c>
      <c r="K190" s="33">
        <v>14774163</v>
      </c>
      <c r="L190" s="33">
        <v>38225670.49</v>
      </c>
      <c r="M190" s="33">
        <v>9722055.34</v>
      </c>
      <c r="N190" s="33">
        <v>13729452.15</v>
      </c>
      <c r="O190" s="33">
        <v>14774163</v>
      </c>
      <c r="P190" s="9">
        <v>99.93</v>
      </c>
      <c r="Q190" s="9">
        <v>103.26</v>
      </c>
      <c r="R190" s="9">
        <v>97.63</v>
      </c>
      <c r="S190" s="9">
        <v>100</v>
      </c>
      <c r="T190" s="32">
        <v>25.43</v>
      </c>
      <c r="U190" s="32">
        <v>35.91</v>
      </c>
      <c r="V190" s="32">
        <v>38.64</v>
      </c>
      <c r="W190" s="32">
        <v>104.32</v>
      </c>
      <c r="X190" s="32">
        <v>107.04</v>
      </c>
      <c r="Y190" s="32">
        <v>98.67</v>
      </c>
      <c r="Z190" s="32">
        <v>108.28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260</v>
      </c>
      <c r="G191" s="56" t="s">
        <v>428</v>
      </c>
      <c r="H191" s="33">
        <v>50344233.35</v>
      </c>
      <c r="I191" s="33">
        <v>18348942</v>
      </c>
      <c r="J191" s="33">
        <v>18582841.35</v>
      </c>
      <c r="K191" s="33">
        <v>13412450</v>
      </c>
      <c r="L191" s="33">
        <v>50201113.41</v>
      </c>
      <c r="M191" s="33">
        <v>18559495.81</v>
      </c>
      <c r="N191" s="33">
        <v>18229167.6</v>
      </c>
      <c r="O191" s="33">
        <v>13412450</v>
      </c>
      <c r="P191" s="9">
        <v>99.71</v>
      </c>
      <c r="Q191" s="9">
        <v>101.14</v>
      </c>
      <c r="R191" s="9">
        <v>98.09</v>
      </c>
      <c r="S191" s="9">
        <v>100</v>
      </c>
      <c r="T191" s="32">
        <v>36.97</v>
      </c>
      <c r="U191" s="32">
        <v>36.31</v>
      </c>
      <c r="V191" s="32">
        <v>26.71</v>
      </c>
      <c r="W191" s="32">
        <v>108.07</v>
      </c>
      <c r="X191" s="32">
        <v>110.84</v>
      </c>
      <c r="Y191" s="32">
        <v>103.89</v>
      </c>
      <c r="Z191" s="32">
        <v>110.28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260</v>
      </c>
      <c r="G192" s="56" t="s">
        <v>429</v>
      </c>
      <c r="H192" s="33">
        <v>52516098.79</v>
      </c>
      <c r="I192" s="33">
        <v>13989999.6</v>
      </c>
      <c r="J192" s="33">
        <v>23721588.19</v>
      </c>
      <c r="K192" s="33">
        <v>14804511</v>
      </c>
      <c r="L192" s="33">
        <v>52648929.86</v>
      </c>
      <c r="M192" s="33">
        <v>14330958.66</v>
      </c>
      <c r="N192" s="33">
        <v>23513460.2</v>
      </c>
      <c r="O192" s="33">
        <v>14804511</v>
      </c>
      <c r="P192" s="9">
        <v>100.25</v>
      </c>
      <c r="Q192" s="9">
        <v>102.43</v>
      </c>
      <c r="R192" s="9">
        <v>99.12</v>
      </c>
      <c r="S192" s="9">
        <v>100</v>
      </c>
      <c r="T192" s="32">
        <v>27.21</v>
      </c>
      <c r="U192" s="32">
        <v>44.66</v>
      </c>
      <c r="V192" s="32">
        <v>28.11</v>
      </c>
      <c r="W192" s="32">
        <v>117.61</v>
      </c>
      <c r="X192" s="32">
        <v>116.64</v>
      </c>
      <c r="Y192" s="32">
        <v>127.1</v>
      </c>
      <c r="Z192" s="32">
        <v>105.91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260</v>
      </c>
      <c r="G193" s="56" t="s">
        <v>430</v>
      </c>
      <c r="H193" s="33">
        <v>28780368.76</v>
      </c>
      <c r="I193" s="33">
        <v>6064402</v>
      </c>
      <c r="J193" s="33">
        <v>12940527.76</v>
      </c>
      <c r="K193" s="33">
        <v>9775439</v>
      </c>
      <c r="L193" s="33">
        <v>27775038.51</v>
      </c>
      <c r="M193" s="33">
        <v>6174466.79</v>
      </c>
      <c r="N193" s="33">
        <v>11825132.72</v>
      </c>
      <c r="O193" s="33">
        <v>9775439</v>
      </c>
      <c r="P193" s="9">
        <v>96.5</v>
      </c>
      <c r="Q193" s="9">
        <v>101.81</v>
      </c>
      <c r="R193" s="9">
        <v>91.38</v>
      </c>
      <c r="S193" s="9">
        <v>100</v>
      </c>
      <c r="T193" s="32">
        <v>22.23</v>
      </c>
      <c r="U193" s="32">
        <v>42.57</v>
      </c>
      <c r="V193" s="32">
        <v>35.19</v>
      </c>
      <c r="W193" s="32">
        <v>119.83</v>
      </c>
      <c r="X193" s="32">
        <v>127.27</v>
      </c>
      <c r="Y193" s="32">
        <v>125.06</v>
      </c>
      <c r="Z193" s="32">
        <v>110.19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260</v>
      </c>
      <c r="G194" s="56" t="s">
        <v>431</v>
      </c>
      <c r="H194" s="33">
        <v>64094414.99</v>
      </c>
      <c r="I194" s="33">
        <v>26541954.15</v>
      </c>
      <c r="J194" s="33">
        <v>23079386.84</v>
      </c>
      <c r="K194" s="33">
        <v>14473074</v>
      </c>
      <c r="L194" s="33">
        <v>64378310.49</v>
      </c>
      <c r="M194" s="33">
        <v>27095133.95</v>
      </c>
      <c r="N194" s="33">
        <v>22810102.54</v>
      </c>
      <c r="O194" s="33">
        <v>14473074</v>
      </c>
      <c r="P194" s="9">
        <v>100.44</v>
      </c>
      <c r="Q194" s="9">
        <v>102.08</v>
      </c>
      <c r="R194" s="9">
        <v>98.83</v>
      </c>
      <c r="S194" s="9">
        <v>100</v>
      </c>
      <c r="T194" s="32">
        <v>42.08</v>
      </c>
      <c r="U194" s="32">
        <v>35.43</v>
      </c>
      <c r="V194" s="32">
        <v>22.48</v>
      </c>
      <c r="W194" s="32">
        <v>100.72</v>
      </c>
      <c r="X194" s="32">
        <v>110.62</v>
      </c>
      <c r="Y194" s="32">
        <v>89.28</v>
      </c>
      <c r="Z194" s="32">
        <v>104.34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260</v>
      </c>
      <c r="G195" s="56" t="s">
        <v>432</v>
      </c>
      <c r="H195" s="33">
        <v>32971390.65</v>
      </c>
      <c r="I195" s="33">
        <v>7652210.04</v>
      </c>
      <c r="J195" s="33">
        <v>14912668.61</v>
      </c>
      <c r="K195" s="33">
        <v>10406512</v>
      </c>
      <c r="L195" s="33">
        <v>31040504.34</v>
      </c>
      <c r="M195" s="33">
        <v>7413723.76</v>
      </c>
      <c r="N195" s="33">
        <v>13220268.58</v>
      </c>
      <c r="O195" s="33">
        <v>10406512</v>
      </c>
      <c r="P195" s="9">
        <v>94.14</v>
      </c>
      <c r="Q195" s="9">
        <v>96.88</v>
      </c>
      <c r="R195" s="9">
        <v>88.65</v>
      </c>
      <c r="S195" s="9">
        <v>100</v>
      </c>
      <c r="T195" s="32">
        <v>23.88</v>
      </c>
      <c r="U195" s="32">
        <v>42.59</v>
      </c>
      <c r="V195" s="32">
        <v>33.52</v>
      </c>
      <c r="W195" s="32">
        <v>100.44</v>
      </c>
      <c r="X195" s="32">
        <v>119.6</v>
      </c>
      <c r="Y195" s="32">
        <v>89.49</v>
      </c>
      <c r="Z195" s="32">
        <v>104.77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260</v>
      </c>
      <c r="G196" s="56" t="s">
        <v>433</v>
      </c>
      <c r="H196" s="33">
        <v>34507027.1</v>
      </c>
      <c r="I196" s="33">
        <v>5129037.27</v>
      </c>
      <c r="J196" s="33">
        <v>17825463.83</v>
      </c>
      <c r="K196" s="33">
        <v>11552526</v>
      </c>
      <c r="L196" s="33">
        <v>30348680.18</v>
      </c>
      <c r="M196" s="33">
        <v>5527734.75</v>
      </c>
      <c r="N196" s="33">
        <v>13268419.43</v>
      </c>
      <c r="O196" s="33">
        <v>11552526</v>
      </c>
      <c r="P196" s="9">
        <v>87.94</v>
      </c>
      <c r="Q196" s="9">
        <v>107.77</v>
      </c>
      <c r="R196" s="9">
        <v>74.43</v>
      </c>
      <c r="S196" s="9">
        <v>100</v>
      </c>
      <c r="T196" s="32">
        <v>18.21</v>
      </c>
      <c r="U196" s="32">
        <v>43.71</v>
      </c>
      <c r="V196" s="32">
        <v>38.06</v>
      </c>
      <c r="W196" s="32">
        <v>114.65</v>
      </c>
      <c r="X196" s="32">
        <v>115.65</v>
      </c>
      <c r="Y196" s="32">
        <v>116.89</v>
      </c>
      <c r="Z196" s="32">
        <v>111.72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260</v>
      </c>
      <c r="G197" s="56" t="s">
        <v>434</v>
      </c>
      <c r="H197" s="33">
        <v>29934552.5</v>
      </c>
      <c r="I197" s="33">
        <v>14016083.5</v>
      </c>
      <c r="J197" s="33">
        <v>9563673</v>
      </c>
      <c r="K197" s="33">
        <v>6354796</v>
      </c>
      <c r="L197" s="33">
        <v>28320819.34</v>
      </c>
      <c r="M197" s="33">
        <v>13074687.4</v>
      </c>
      <c r="N197" s="33">
        <v>8891335.94</v>
      </c>
      <c r="O197" s="33">
        <v>6354796</v>
      </c>
      <c r="P197" s="9">
        <v>94.6</v>
      </c>
      <c r="Q197" s="9">
        <v>93.28</v>
      </c>
      <c r="R197" s="9">
        <v>92.96</v>
      </c>
      <c r="S197" s="9">
        <v>100</v>
      </c>
      <c r="T197" s="32">
        <v>46.16</v>
      </c>
      <c r="U197" s="32">
        <v>31.39</v>
      </c>
      <c r="V197" s="32">
        <v>22.43</v>
      </c>
      <c r="W197" s="32">
        <v>95.67</v>
      </c>
      <c r="X197" s="32">
        <v>106.73</v>
      </c>
      <c r="Y197" s="32">
        <v>81.28</v>
      </c>
      <c r="Z197" s="32">
        <v>99.1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260</v>
      </c>
      <c r="G198" s="56" t="s">
        <v>435</v>
      </c>
      <c r="H198" s="33">
        <v>35194213.12</v>
      </c>
      <c r="I198" s="33">
        <v>6623416</v>
      </c>
      <c r="J198" s="33">
        <v>16170199.12</v>
      </c>
      <c r="K198" s="33">
        <v>12400598</v>
      </c>
      <c r="L198" s="33">
        <v>33122438.91</v>
      </c>
      <c r="M198" s="33">
        <v>6656600.95</v>
      </c>
      <c r="N198" s="33">
        <v>14065239.96</v>
      </c>
      <c r="O198" s="33">
        <v>12400598</v>
      </c>
      <c r="P198" s="9">
        <v>94.11</v>
      </c>
      <c r="Q198" s="9">
        <v>100.5</v>
      </c>
      <c r="R198" s="9">
        <v>86.98</v>
      </c>
      <c r="S198" s="9">
        <v>100</v>
      </c>
      <c r="T198" s="32">
        <v>20.09</v>
      </c>
      <c r="U198" s="32">
        <v>42.46</v>
      </c>
      <c r="V198" s="32">
        <v>37.43</v>
      </c>
      <c r="W198" s="32">
        <v>111.58</v>
      </c>
      <c r="X198" s="32">
        <v>110.96</v>
      </c>
      <c r="Y198" s="32">
        <v>120.62</v>
      </c>
      <c r="Z198" s="32">
        <v>103.11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260</v>
      </c>
      <c r="G199" s="56" t="s">
        <v>436</v>
      </c>
      <c r="H199" s="33">
        <v>28910630.1</v>
      </c>
      <c r="I199" s="33">
        <v>7673304.22</v>
      </c>
      <c r="J199" s="33">
        <v>10165219.88</v>
      </c>
      <c r="K199" s="33">
        <v>11072106</v>
      </c>
      <c r="L199" s="33">
        <v>29319964.48</v>
      </c>
      <c r="M199" s="33">
        <v>8099749.91</v>
      </c>
      <c r="N199" s="33">
        <v>10148108.57</v>
      </c>
      <c r="O199" s="33">
        <v>11072106</v>
      </c>
      <c r="P199" s="9">
        <v>101.41</v>
      </c>
      <c r="Q199" s="9">
        <v>105.55</v>
      </c>
      <c r="R199" s="9">
        <v>99.83</v>
      </c>
      <c r="S199" s="9">
        <v>100</v>
      </c>
      <c r="T199" s="32">
        <v>27.62</v>
      </c>
      <c r="U199" s="32">
        <v>34.61</v>
      </c>
      <c r="V199" s="32">
        <v>37.76</v>
      </c>
      <c r="W199" s="32">
        <v>109.53</v>
      </c>
      <c r="X199" s="32">
        <v>117.35</v>
      </c>
      <c r="Y199" s="32">
        <v>103.57</v>
      </c>
      <c r="Z199" s="32">
        <v>109.97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260</v>
      </c>
      <c r="G200" s="56" t="s">
        <v>437</v>
      </c>
      <c r="H200" s="33">
        <v>29981350.26</v>
      </c>
      <c r="I200" s="33">
        <v>9635097</v>
      </c>
      <c r="J200" s="33">
        <v>11500225.26</v>
      </c>
      <c r="K200" s="33">
        <v>8846028</v>
      </c>
      <c r="L200" s="33">
        <v>27528593.29</v>
      </c>
      <c r="M200" s="33">
        <v>7599523.45</v>
      </c>
      <c r="N200" s="33">
        <v>11083041.84</v>
      </c>
      <c r="O200" s="33">
        <v>8846028</v>
      </c>
      <c r="P200" s="9">
        <v>91.81</v>
      </c>
      <c r="Q200" s="9">
        <v>78.87</v>
      </c>
      <c r="R200" s="9">
        <v>96.37</v>
      </c>
      <c r="S200" s="9">
        <v>100</v>
      </c>
      <c r="T200" s="32">
        <v>27.6</v>
      </c>
      <c r="U200" s="32">
        <v>40.26</v>
      </c>
      <c r="V200" s="32">
        <v>32.13</v>
      </c>
      <c r="W200" s="32">
        <v>111.33</v>
      </c>
      <c r="X200" s="32">
        <v>103.86</v>
      </c>
      <c r="Y200" s="32">
        <v>111.91</v>
      </c>
      <c r="Z200" s="32">
        <v>117.85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260</v>
      </c>
      <c r="G201" s="56" t="s">
        <v>438</v>
      </c>
      <c r="H201" s="33">
        <v>26618639.75</v>
      </c>
      <c r="I201" s="33">
        <v>9649516.46</v>
      </c>
      <c r="J201" s="33">
        <v>9379966.29</v>
      </c>
      <c r="K201" s="33">
        <v>7589157</v>
      </c>
      <c r="L201" s="33">
        <v>26071291.29</v>
      </c>
      <c r="M201" s="33">
        <v>8930536.12</v>
      </c>
      <c r="N201" s="33">
        <v>9551598.17</v>
      </c>
      <c r="O201" s="33">
        <v>7589157</v>
      </c>
      <c r="P201" s="9">
        <v>97.94</v>
      </c>
      <c r="Q201" s="9">
        <v>92.54</v>
      </c>
      <c r="R201" s="9">
        <v>101.82</v>
      </c>
      <c r="S201" s="9">
        <v>100</v>
      </c>
      <c r="T201" s="32">
        <v>34.25</v>
      </c>
      <c r="U201" s="32">
        <v>36.63</v>
      </c>
      <c r="V201" s="32">
        <v>29.1</v>
      </c>
      <c r="W201" s="32">
        <v>117.83</v>
      </c>
      <c r="X201" s="32">
        <v>110.29</v>
      </c>
      <c r="Y201" s="32">
        <v>132.67</v>
      </c>
      <c r="Z201" s="32">
        <v>111.14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260</v>
      </c>
      <c r="G202" s="56" t="s">
        <v>439</v>
      </c>
      <c r="H202" s="33">
        <v>81375536.89</v>
      </c>
      <c r="I202" s="33">
        <v>38521041.59</v>
      </c>
      <c r="J202" s="33">
        <v>25290130.3</v>
      </c>
      <c r="K202" s="33">
        <v>17564365</v>
      </c>
      <c r="L202" s="33">
        <v>84227990.09</v>
      </c>
      <c r="M202" s="33">
        <v>42035741.81</v>
      </c>
      <c r="N202" s="33">
        <v>24627883.28</v>
      </c>
      <c r="O202" s="33">
        <v>17564365</v>
      </c>
      <c r="P202" s="9">
        <v>103.5</v>
      </c>
      <c r="Q202" s="9">
        <v>109.12</v>
      </c>
      <c r="R202" s="9">
        <v>97.38</v>
      </c>
      <c r="S202" s="9">
        <v>100</v>
      </c>
      <c r="T202" s="32">
        <v>49.9</v>
      </c>
      <c r="U202" s="32">
        <v>29.23</v>
      </c>
      <c r="V202" s="32">
        <v>20.85</v>
      </c>
      <c r="W202" s="32">
        <v>103.63</v>
      </c>
      <c r="X202" s="32">
        <v>110.17</v>
      </c>
      <c r="Y202" s="32">
        <v>92.51</v>
      </c>
      <c r="Z202" s="32">
        <v>106.43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260</v>
      </c>
      <c r="G203" s="56" t="s">
        <v>440</v>
      </c>
      <c r="H203" s="33">
        <v>39831468.17</v>
      </c>
      <c r="I203" s="33">
        <v>8187112.78</v>
      </c>
      <c r="J203" s="33">
        <v>21006854.39</v>
      </c>
      <c r="K203" s="33">
        <v>10637501</v>
      </c>
      <c r="L203" s="33">
        <v>37021070.12</v>
      </c>
      <c r="M203" s="33">
        <v>8083340.6</v>
      </c>
      <c r="N203" s="33">
        <v>18300228.52</v>
      </c>
      <c r="O203" s="33">
        <v>10637501</v>
      </c>
      <c r="P203" s="9">
        <v>92.94</v>
      </c>
      <c r="Q203" s="9">
        <v>98.73</v>
      </c>
      <c r="R203" s="9">
        <v>87.11</v>
      </c>
      <c r="S203" s="9">
        <v>100</v>
      </c>
      <c r="T203" s="32">
        <v>21.83</v>
      </c>
      <c r="U203" s="32">
        <v>49.43</v>
      </c>
      <c r="V203" s="32">
        <v>28.73</v>
      </c>
      <c r="W203" s="32">
        <v>143.86</v>
      </c>
      <c r="X203" s="32">
        <v>135.61</v>
      </c>
      <c r="Y203" s="32">
        <v>187.93</v>
      </c>
      <c r="Z203" s="32">
        <v>106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260</v>
      </c>
      <c r="G204" s="56" t="s">
        <v>441</v>
      </c>
      <c r="H204" s="33">
        <v>46306272.09</v>
      </c>
      <c r="I204" s="33">
        <v>19769648.33</v>
      </c>
      <c r="J204" s="33">
        <v>18773046.76</v>
      </c>
      <c r="K204" s="33">
        <v>7763577</v>
      </c>
      <c r="L204" s="33">
        <v>40363554.55</v>
      </c>
      <c r="M204" s="33">
        <v>20398341.59</v>
      </c>
      <c r="N204" s="33">
        <v>12201635.96</v>
      </c>
      <c r="O204" s="33">
        <v>7763577</v>
      </c>
      <c r="P204" s="9">
        <v>87.16</v>
      </c>
      <c r="Q204" s="9">
        <v>103.18</v>
      </c>
      <c r="R204" s="9">
        <v>64.99</v>
      </c>
      <c r="S204" s="9">
        <v>100</v>
      </c>
      <c r="T204" s="32">
        <v>50.53</v>
      </c>
      <c r="U204" s="32">
        <v>30.22</v>
      </c>
      <c r="V204" s="32">
        <v>19.23</v>
      </c>
      <c r="W204" s="32">
        <v>103.32</v>
      </c>
      <c r="X204" s="32">
        <v>121.16</v>
      </c>
      <c r="Y204" s="32">
        <v>104.14</v>
      </c>
      <c r="Z204" s="32">
        <v>73.84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260</v>
      </c>
      <c r="G205" s="56" t="s">
        <v>442</v>
      </c>
      <c r="H205" s="33">
        <v>76329808.31</v>
      </c>
      <c r="I205" s="33">
        <v>20814219.55</v>
      </c>
      <c r="J205" s="33">
        <v>33210234.76</v>
      </c>
      <c r="K205" s="33">
        <v>22305354</v>
      </c>
      <c r="L205" s="33">
        <v>76527283.12</v>
      </c>
      <c r="M205" s="33">
        <v>21480643.34</v>
      </c>
      <c r="N205" s="33">
        <v>32741285.78</v>
      </c>
      <c r="O205" s="33">
        <v>22305354</v>
      </c>
      <c r="P205" s="9">
        <v>100.25</v>
      </c>
      <c r="Q205" s="9">
        <v>103.2</v>
      </c>
      <c r="R205" s="9">
        <v>98.58</v>
      </c>
      <c r="S205" s="9">
        <v>100</v>
      </c>
      <c r="T205" s="32">
        <v>28.06</v>
      </c>
      <c r="U205" s="32">
        <v>42.78</v>
      </c>
      <c r="V205" s="32">
        <v>29.14</v>
      </c>
      <c r="W205" s="32">
        <v>105.15</v>
      </c>
      <c r="X205" s="32">
        <v>104.52</v>
      </c>
      <c r="Y205" s="32">
        <v>104.46</v>
      </c>
      <c r="Z205" s="32">
        <v>106.8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260</v>
      </c>
      <c r="G206" s="56" t="s">
        <v>443</v>
      </c>
      <c r="H206" s="33">
        <v>27787497.04</v>
      </c>
      <c r="I206" s="33">
        <v>5088913</v>
      </c>
      <c r="J206" s="33">
        <v>14103067.04</v>
      </c>
      <c r="K206" s="33">
        <v>8595517</v>
      </c>
      <c r="L206" s="33">
        <v>24231566.11</v>
      </c>
      <c r="M206" s="33">
        <v>4792247.72</v>
      </c>
      <c r="N206" s="33">
        <v>10843801.39</v>
      </c>
      <c r="O206" s="33">
        <v>8595517</v>
      </c>
      <c r="P206" s="9">
        <v>87.2</v>
      </c>
      <c r="Q206" s="9">
        <v>94.17</v>
      </c>
      <c r="R206" s="9">
        <v>76.88</v>
      </c>
      <c r="S206" s="9">
        <v>100</v>
      </c>
      <c r="T206" s="32">
        <v>19.77</v>
      </c>
      <c r="U206" s="32">
        <v>44.75</v>
      </c>
      <c r="V206" s="32">
        <v>35.47</v>
      </c>
      <c r="W206" s="32">
        <v>121.48</v>
      </c>
      <c r="X206" s="32">
        <v>115.24</v>
      </c>
      <c r="Y206" s="32">
        <v>143.04</v>
      </c>
      <c r="Z206" s="32">
        <v>104.72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260</v>
      </c>
      <c r="G207" s="56" t="s">
        <v>444</v>
      </c>
      <c r="H207" s="33">
        <v>62205187.1</v>
      </c>
      <c r="I207" s="33">
        <v>22426239.41</v>
      </c>
      <c r="J207" s="33">
        <v>25767543.69</v>
      </c>
      <c r="K207" s="33">
        <v>14011404</v>
      </c>
      <c r="L207" s="33">
        <v>62463777.63</v>
      </c>
      <c r="M207" s="33">
        <v>23424794.24</v>
      </c>
      <c r="N207" s="33">
        <v>25027579.39</v>
      </c>
      <c r="O207" s="33">
        <v>14011404</v>
      </c>
      <c r="P207" s="9">
        <v>100.41</v>
      </c>
      <c r="Q207" s="9">
        <v>104.45</v>
      </c>
      <c r="R207" s="9">
        <v>97.12</v>
      </c>
      <c r="S207" s="9">
        <v>100</v>
      </c>
      <c r="T207" s="32">
        <v>37.5</v>
      </c>
      <c r="U207" s="32">
        <v>40.06</v>
      </c>
      <c r="V207" s="32">
        <v>22.43</v>
      </c>
      <c r="W207" s="32">
        <v>105.06</v>
      </c>
      <c r="X207" s="32">
        <v>103.67</v>
      </c>
      <c r="Y207" s="32">
        <v>106.24</v>
      </c>
      <c r="Z207" s="32">
        <v>105.32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260</v>
      </c>
      <c r="G208" s="56" t="s">
        <v>445</v>
      </c>
      <c r="H208" s="33">
        <v>60570198.48</v>
      </c>
      <c r="I208" s="33">
        <v>13686010.04</v>
      </c>
      <c r="J208" s="33">
        <v>33983906.44</v>
      </c>
      <c r="K208" s="33">
        <v>12900282</v>
      </c>
      <c r="L208" s="33">
        <v>52526346.28</v>
      </c>
      <c r="M208" s="33">
        <v>14294784.44</v>
      </c>
      <c r="N208" s="33">
        <v>25326571.84</v>
      </c>
      <c r="O208" s="33">
        <v>12904990</v>
      </c>
      <c r="P208" s="9">
        <v>86.71</v>
      </c>
      <c r="Q208" s="9">
        <v>104.44</v>
      </c>
      <c r="R208" s="9">
        <v>74.52</v>
      </c>
      <c r="S208" s="9">
        <v>100.03</v>
      </c>
      <c r="T208" s="32">
        <v>27.21</v>
      </c>
      <c r="U208" s="32">
        <v>48.21</v>
      </c>
      <c r="V208" s="32">
        <v>24.56</v>
      </c>
      <c r="W208" s="32">
        <v>116.88</v>
      </c>
      <c r="X208" s="32">
        <v>93.76</v>
      </c>
      <c r="Y208" s="32">
        <v>144.61</v>
      </c>
      <c r="Z208" s="32">
        <v>105.94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260</v>
      </c>
      <c r="G209" s="56" t="s">
        <v>446</v>
      </c>
      <c r="H209" s="33">
        <v>59216410.06</v>
      </c>
      <c r="I209" s="33">
        <v>18891695.82</v>
      </c>
      <c r="J209" s="33">
        <v>22989679.24</v>
      </c>
      <c r="K209" s="33">
        <v>17335035</v>
      </c>
      <c r="L209" s="33">
        <v>54894564.17</v>
      </c>
      <c r="M209" s="33">
        <v>18939123.61</v>
      </c>
      <c r="N209" s="33">
        <v>18620405.56</v>
      </c>
      <c r="O209" s="33">
        <v>17335035</v>
      </c>
      <c r="P209" s="9">
        <v>92.7</v>
      </c>
      <c r="Q209" s="9">
        <v>100.25</v>
      </c>
      <c r="R209" s="9">
        <v>80.99</v>
      </c>
      <c r="S209" s="9">
        <v>100</v>
      </c>
      <c r="T209" s="32">
        <v>34.5</v>
      </c>
      <c r="U209" s="32">
        <v>33.92</v>
      </c>
      <c r="V209" s="32">
        <v>31.57</v>
      </c>
      <c r="W209" s="32">
        <v>104.93</v>
      </c>
      <c r="X209" s="32">
        <v>102.82</v>
      </c>
      <c r="Y209" s="32">
        <v>106.77</v>
      </c>
      <c r="Z209" s="32">
        <v>105.35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260</v>
      </c>
      <c r="G210" s="56" t="s">
        <v>447</v>
      </c>
      <c r="H210" s="33">
        <v>25228530.13</v>
      </c>
      <c r="I210" s="33">
        <v>6954816</v>
      </c>
      <c r="J210" s="33">
        <v>9446557.13</v>
      </c>
      <c r="K210" s="33">
        <v>8827157</v>
      </c>
      <c r="L210" s="33">
        <v>25189790.85</v>
      </c>
      <c r="M210" s="33">
        <v>7186856.59</v>
      </c>
      <c r="N210" s="33">
        <v>9175777.26</v>
      </c>
      <c r="O210" s="33">
        <v>8827157</v>
      </c>
      <c r="P210" s="9">
        <v>99.84</v>
      </c>
      <c r="Q210" s="9">
        <v>103.33</v>
      </c>
      <c r="R210" s="9">
        <v>97.13</v>
      </c>
      <c r="S210" s="9">
        <v>100</v>
      </c>
      <c r="T210" s="32">
        <v>28.53</v>
      </c>
      <c r="U210" s="32">
        <v>36.42</v>
      </c>
      <c r="V210" s="32">
        <v>35.04</v>
      </c>
      <c r="W210" s="32">
        <v>104.65</v>
      </c>
      <c r="X210" s="32">
        <v>105.63</v>
      </c>
      <c r="Y210" s="32">
        <v>100.77</v>
      </c>
      <c r="Z210" s="32">
        <v>108.16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260</v>
      </c>
      <c r="G211" s="56" t="s">
        <v>448</v>
      </c>
      <c r="H211" s="33">
        <v>91642870.14</v>
      </c>
      <c r="I211" s="33">
        <v>32706755.33</v>
      </c>
      <c r="J211" s="33">
        <v>37877101.81</v>
      </c>
      <c r="K211" s="33">
        <v>21059013</v>
      </c>
      <c r="L211" s="33">
        <v>88972246.08</v>
      </c>
      <c r="M211" s="33">
        <v>32940935.79</v>
      </c>
      <c r="N211" s="33">
        <v>34972297.29</v>
      </c>
      <c r="O211" s="33">
        <v>21059013</v>
      </c>
      <c r="P211" s="9">
        <v>97.08</v>
      </c>
      <c r="Q211" s="9">
        <v>100.71</v>
      </c>
      <c r="R211" s="9">
        <v>92.33</v>
      </c>
      <c r="S211" s="9">
        <v>100</v>
      </c>
      <c r="T211" s="32">
        <v>37.02</v>
      </c>
      <c r="U211" s="32">
        <v>39.3</v>
      </c>
      <c r="V211" s="32">
        <v>23.66</v>
      </c>
      <c r="W211" s="32">
        <v>110.88</v>
      </c>
      <c r="X211" s="32">
        <v>105.13</v>
      </c>
      <c r="Y211" s="32">
        <v>121.67</v>
      </c>
      <c r="Z211" s="32">
        <v>104.41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260</v>
      </c>
      <c r="G212" s="56" t="s">
        <v>449</v>
      </c>
      <c r="H212" s="33">
        <v>30897869.24</v>
      </c>
      <c r="I212" s="33">
        <v>7134507.82</v>
      </c>
      <c r="J212" s="33">
        <v>12803338.42</v>
      </c>
      <c r="K212" s="33">
        <v>10960023</v>
      </c>
      <c r="L212" s="33">
        <v>29916357.02</v>
      </c>
      <c r="M212" s="33">
        <v>7329393.56</v>
      </c>
      <c r="N212" s="33">
        <v>11626940.46</v>
      </c>
      <c r="O212" s="33">
        <v>10960023</v>
      </c>
      <c r="P212" s="9">
        <v>96.82</v>
      </c>
      <c r="Q212" s="9">
        <v>102.73</v>
      </c>
      <c r="R212" s="9">
        <v>90.81</v>
      </c>
      <c r="S212" s="9">
        <v>100</v>
      </c>
      <c r="T212" s="32">
        <v>24.49</v>
      </c>
      <c r="U212" s="32">
        <v>38.86</v>
      </c>
      <c r="V212" s="32">
        <v>36.63</v>
      </c>
      <c r="W212" s="32">
        <v>102.85</v>
      </c>
      <c r="X212" s="32">
        <v>111.62</v>
      </c>
      <c r="Y212" s="32">
        <v>94.06</v>
      </c>
      <c r="Z212" s="32">
        <v>107.89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260</v>
      </c>
      <c r="G213" s="56" t="s">
        <v>450</v>
      </c>
      <c r="H213" s="33">
        <v>41461778.23</v>
      </c>
      <c r="I213" s="33">
        <v>14717833</v>
      </c>
      <c r="J213" s="33">
        <v>14893216.23</v>
      </c>
      <c r="K213" s="33">
        <v>11850729</v>
      </c>
      <c r="L213" s="33">
        <v>40453855.49</v>
      </c>
      <c r="M213" s="33">
        <v>14397829.32</v>
      </c>
      <c r="N213" s="33">
        <v>14066098.17</v>
      </c>
      <c r="O213" s="33">
        <v>11989928</v>
      </c>
      <c r="P213" s="9">
        <v>97.56</v>
      </c>
      <c r="Q213" s="9">
        <v>97.82</v>
      </c>
      <c r="R213" s="9">
        <v>94.44</v>
      </c>
      <c r="S213" s="9">
        <v>101.17</v>
      </c>
      <c r="T213" s="32">
        <v>35.59</v>
      </c>
      <c r="U213" s="32">
        <v>34.77</v>
      </c>
      <c r="V213" s="32">
        <v>29.63</v>
      </c>
      <c r="W213" s="32">
        <v>103.06</v>
      </c>
      <c r="X213" s="32">
        <v>103.99</v>
      </c>
      <c r="Y213" s="32">
        <v>98.65</v>
      </c>
      <c r="Z213" s="32">
        <v>107.54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260</v>
      </c>
      <c r="G214" s="56" t="s">
        <v>451</v>
      </c>
      <c r="H214" s="33">
        <v>30254949.56</v>
      </c>
      <c r="I214" s="33">
        <v>8989739.6</v>
      </c>
      <c r="J214" s="33">
        <v>11270778.96</v>
      </c>
      <c r="K214" s="33">
        <v>9994431</v>
      </c>
      <c r="L214" s="33">
        <v>30069717.02</v>
      </c>
      <c r="M214" s="33">
        <v>8996079.47</v>
      </c>
      <c r="N214" s="33">
        <v>11079206.55</v>
      </c>
      <c r="O214" s="33">
        <v>9994431</v>
      </c>
      <c r="P214" s="9">
        <v>99.38</v>
      </c>
      <c r="Q214" s="9">
        <v>100.07</v>
      </c>
      <c r="R214" s="9">
        <v>98.3</v>
      </c>
      <c r="S214" s="9">
        <v>100</v>
      </c>
      <c r="T214" s="32">
        <v>29.91</v>
      </c>
      <c r="U214" s="32">
        <v>36.84</v>
      </c>
      <c r="V214" s="32">
        <v>33.23</v>
      </c>
      <c r="W214" s="32">
        <v>94.46</v>
      </c>
      <c r="X214" s="32">
        <v>111.96</v>
      </c>
      <c r="Y214" s="32">
        <v>77.79</v>
      </c>
      <c r="Z214" s="32">
        <v>104.56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260</v>
      </c>
      <c r="G215" s="56" t="s">
        <v>452</v>
      </c>
      <c r="H215" s="33">
        <v>27346449.01</v>
      </c>
      <c r="I215" s="33">
        <v>8113397.5</v>
      </c>
      <c r="J215" s="33">
        <v>11634432.51</v>
      </c>
      <c r="K215" s="33">
        <v>7598619</v>
      </c>
      <c r="L215" s="33">
        <v>25852132.13</v>
      </c>
      <c r="M215" s="33">
        <v>7784538.41</v>
      </c>
      <c r="N215" s="33">
        <v>10468974.72</v>
      </c>
      <c r="O215" s="33">
        <v>7598619</v>
      </c>
      <c r="P215" s="9">
        <v>94.53</v>
      </c>
      <c r="Q215" s="9">
        <v>95.94</v>
      </c>
      <c r="R215" s="9">
        <v>89.98</v>
      </c>
      <c r="S215" s="9">
        <v>100</v>
      </c>
      <c r="T215" s="32">
        <v>30.11</v>
      </c>
      <c r="U215" s="32">
        <v>40.49</v>
      </c>
      <c r="V215" s="32">
        <v>29.39</v>
      </c>
      <c r="W215" s="32">
        <v>111.41</v>
      </c>
      <c r="X215" s="32">
        <v>98.95</v>
      </c>
      <c r="Y215" s="32">
        <v>126.3</v>
      </c>
      <c r="Z215" s="32">
        <v>107.82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260</v>
      </c>
      <c r="G216" s="56" t="s">
        <v>453</v>
      </c>
      <c r="H216" s="33">
        <v>38595458.26</v>
      </c>
      <c r="I216" s="33">
        <v>6790998.75</v>
      </c>
      <c r="J216" s="33">
        <v>17311471.51</v>
      </c>
      <c r="K216" s="33">
        <v>14492988</v>
      </c>
      <c r="L216" s="33">
        <v>38494297.41</v>
      </c>
      <c r="M216" s="33">
        <v>7007723.89</v>
      </c>
      <c r="N216" s="33">
        <v>16993585.52</v>
      </c>
      <c r="O216" s="33">
        <v>14492988</v>
      </c>
      <c r="P216" s="9">
        <v>99.73</v>
      </c>
      <c r="Q216" s="9">
        <v>103.19</v>
      </c>
      <c r="R216" s="9">
        <v>98.16</v>
      </c>
      <c r="S216" s="9">
        <v>100</v>
      </c>
      <c r="T216" s="32">
        <v>18.2</v>
      </c>
      <c r="U216" s="32">
        <v>44.14</v>
      </c>
      <c r="V216" s="32">
        <v>37.64</v>
      </c>
      <c r="W216" s="32">
        <v>117.32</v>
      </c>
      <c r="X216" s="32">
        <v>115.59</v>
      </c>
      <c r="Y216" s="32">
        <v>129.78</v>
      </c>
      <c r="Z216" s="32">
        <v>106.14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260</v>
      </c>
      <c r="G217" s="56" t="s">
        <v>454</v>
      </c>
      <c r="H217" s="33">
        <v>28007063.91</v>
      </c>
      <c r="I217" s="33">
        <v>11536442.02</v>
      </c>
      <c r="J217" s="33">
        <v>9101094.89</v>
      </c>
      <c r="K217" s="33">
        <v>7369527</v>
      </c>
      <c r="L217" s="33">
        <v>27287440.56</v>
      </c>
      <c r="M217" s="33">
        <v>11253918.68</v>
      </c>
      <c r="N217" s="33">
        <v>8663994.88</v>
      </c>
      <c r="O217" s="33">
        <v>7369527</v>
      </c>
      <c r="P217" s="9">
        <v>97.43</v>
      </c>
      <c r="Q217" s="9">
        <v>97.55</v>
      </c>
      <c r="R217" s="9">
        <v>95.19</v>
      </c>
      <c r="S217" s="9">
        <v>100</v>
      </c>
      <c r="T217" s="32">
        <v>41.24</v>
      </c>
      <c r="U217" s="32">
        <v>31.75</v>
      </c>
      <c r="V217" s="32">
        <v>27</v>
      </c>
      <c r="W217" s="32">
        <v>110.05</v>
      </c>
      <c r="X217" s="32">
        <v>108.5</v>
      </c>
      <c r="Y217" s="32">
        <v>110.41</v>
      </c>
      <c r="Z217" s="32">
        <v>112.07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455</v>
      </c>
      <c r="G218" s="56" t="s">
        <v>456</v>
      </c>
      <c r="H218" s="33">
        <v>326088651.97</v>
      </c>
      <c r="I218" s="33">
        <v>112585210.22</v>
      </c>
      <c r="J218" s="33">
        <v>108256630.75</v>
      </c>
      <c r="K218" s="33">
        <v>105246811</v>
      </c>
      <c r="L218" s="33">
        <v>322087982.89</v>
      </c>
      <c r="M218" s="33">
        <v>123193635.16</v>
      </c>
      <c r="N218" s="33">
        <v>93647536.73</v>
      </c>
      <c r="O218" s="33">
        <v>105246811</v>
      </c>
      <c r="P218" s="9">
        <v>98.77</v>
      </c>
      <c r="Q218" s="9">
        <v>109.42</v>
      </c>
      <c r="R218" s="9">
        <v>86.5</v>
      </c>
      <c r="S218" s="9">
        <v>100</v>
      </c>
      <c r="T218" s="32">
        <v>38.24</v>
      </c>
      <c r="U218" s="32">
        <v>29.07</v>
      </c>
      <c r="V218" s="32">
        <v>32.67</v>
      </c>
      <c r="W218" s="32">
        <v>108.85</v>
      </c>
      <c r="X218" s="32">
        <v>113.05</v>
      </c>
      <c r="Y218" s="32">
        <v>106.44</v>
      </c>
      <c r="Z218" s="32">
        <v>106.36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455</v>
      </c>
      <c r="G219" s="56" t="s">
        <v>457</v>
      </c>
      <c r="H219" s="33">
        <v>363509291.25</v>
      </c>
      <c r="I219" s="33">
        <v>150748733.17</v>
      </c>
      <c r="J219" s="33">
        <v>97600987.08</v>
      </c>
      <c r="K219" s="33">
        <v>115159571</v>
      </c>
      <c r="L219" s="33">
        <v>342044694.39</v>
      </c>
      <c r="M219" s="33">
        <v>136172394.07</v>
      </c>
      <c r="N219" s="33">
        <v>90712729.32</v>
      </c>
      <c r="O219" s="33">
        <v>115159571</v>
      </c>
      <c r="P219" s="9">
        <v>94.09</v>
      </c>
      <c r="Q219" s="9">
        <v>90.33</v>
      </c>
      <c r="R219" s="9">
        <v>92.94</v>
      </c>
      <c r="S219" s="9">
        <v>100</v>
      </c>
      <c r="T219" s="32">
        <v>39.81</v>
      </c>
      <c r="U219" s="32">
        <v>26.52</v>
      </c>
      <c r="V219" s="32">
        <v>33.66</v>
      </c>
      <c r="W219" s="32">
        <v>109.59</v>
      </c>
      <c r="X219" s="32">
        <v>113.41</v>
      </c>
      <c r="Y219" s="32">
        <v>107.5</v>
      </c>
      <c r="Z219" s="32">
        <v>106.95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455</v>
      </c>
      <c r="G220" s="56" t="s">
        <v>458</v>
      </c>
      <c r="H220" s="33">
        <v>2308254982.18</v>
      </c>
      <c r="I220" s="33">
        <v>1152848183</v>
      </c>
      <c r="J220" s="33">
        <v>725960626.18</v>
      </c>
      <c r="K220" s="33">
        <v>429446173</v>
      </c>
      <c r="L220" s="33">
        <v>2241907783.26</v>
      </c>
      <c r="M220" s="33">
        <v>1123223126.99</v>
      </c>
      <c r="N220" s="33">
        <v>689238483.27</v>
      </c>
      <c r="O220" s="33">
        <v>429446173</v>
      </c>
      <c r="P220" s="9">
        <v>97.12</v>
      </c>
      <c r="Q220" s="9">
        <v>97.43</v>
      </c>
      <c r="R220" s="9">
        <v>94.94</v>
      </c>
      <c r="S220" s="9">
        <v>100</v>
      </c>
      <c r="T220" s="32">
        <v>50.1</v>
      </c>
      <c r="U220" s="32">
        <v>30.74</v>
      </c>
      <c r="V220" s="32">
        <v>19.15</v>
      </c>
      <c r="W220" s="32">
        <v>109.56</v>
      </c>
      <c r="X220" s="32">
        <v>106.23</v>
      </c>
      <c r="Y220" s="32">
        <v>122.41</v>
      </c>
      <c r="Z220" s="32">
        <v>100.86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455</v>
      </c>
      <c r="G221" s="56" t="s">
        <v>459</v>
      </c>
      <c r="H221" s="33">
        <v>413954236.32</v>
      </c>
      <c r="I221" s="33">
        <v>159609741</v>
      </c>
      <c r="J221" s="33">
        <v>113948827.32</v>
      </c>
      <c r="K221" s="33">
        <v>140395668</v>
      </c>
      <c r="L221" s="33">
        <v>400722908.43</v>
      </c>
      <c r="M221" s="33">
        <v>160938833.71</v>
      </c>
      <c r="N221" s="33">
        <v>99388406.72</v>
      </c>
      <c r="O221" s="33">
        <v>140395668</v>
      </c>
      <c r="P221" s="9">
        <v>96.8</v>
      </c>
      <c r="Q221" s="9">
        <v>100.83</v>
      </c>
      <c r="R221" s="9">
        <v>87.22</v>
      </c>
      <c r="S221" s="9">
        <v>100</v>
      </c>
      <c r="T221" s="32">
        <v>40.16</v>
      </c>
      <c r="U221" s="32">
        <v>24.8</v>
      </c>
      <c r="V221" s="32">
        <v>35.03</v>
      </c>
      <c r="W221" s="32">
        <v>104.98</v>
      </c>
      <c r="X221" s="32">
        <v>106.72</v>
      </c>
      <c r="Y221" s="32">
        <v>103.87</v>
      </c>
      <c r="Z221" s="32">
        <v>103.83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460</v>
      </c>
      <c r="G222" s="56" t="s">
        <v>461</v>
      </c>
      <c r="H222" s="33">
        <v>119277978.96</v>
      </c>
      <c r="I222" s="33">
        <v>34263508.33</v>
      </c>
      <c r="J222" s="33">
        <v>45865207.63</v>
      </c>
      <c r="K222" s="33">
        <v>39149263</v>
      </c>
      <c r="L222" s="33">
        <v>106948439.1</v>
      </c>
      <c r="M222" s="33">
        <v>33442004.38</v>
      </c>
      <c r="N222" s="33">
        <v>34141278.72</v>
      </c>
      <c r="O222" s="33">
        <v>39365156</v>
      </c>
      <c r="P222" s="9">
        <v>89.66</v>
      </c>
      <c r="Q222" s="9">
        <v>97.6</v>
      </c>
      <c r="R222" s="9">
        <v>74.43</v>
      </c>
      <c r="S222" s="9">
        <v>100.55</v>
      </c>
      <c r="T222" s="32">
        <v>31.26</v>
      </c>
      <c r="U222" s="32">
        <v>31.92</v>
      </c>
      <c r="V222" s="32">
        <v>36.8</v>
      </c>
      <c r="W222" s="32">
        <v>115.29</v>
      </c>
      <c r="X222" s="32">
        <v>108.66</v>
      </c>
      <c r="Y222" s="32">
        <v>130.37</v>
      </c>
      <c r="Z222" s="32">
        <v>109.97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460</v>
      </c>
      <c r="G223" s="56" t="s">
        <v>462</v>
      </c>
      <c r="H223" s="33">
        <v>117699060.74</v>
      </c>
      <c r="I223" s="33">
        <v>27581252</v>
      </c>
      <c r="J223" s="33">
        <v>41164457.74</v>
      </c>
      <c r="K223" s="33">
        <v>48953351</v>
      </c>
      <c r="L223" s="33">
        <v>111027833.86</v>
      </c>
      <c r="M223" s="33">
        <v>28117939.25</v>
      </c>
      <c r="N223" s="33">
        <v>33748250.61</v>
      </c>
      <c r="O223" s="33">
        <v>49161644</v>
      </c>
      <c r="P223" s="9">
        <v>94.33</v>
      </c>
      <c r="Q223" s="9">
        <v>101.94</v>
      </c>
      <c r="R223" s="9">
        <v>81.98</v>
      </c>
      <c r="S223" s="9">
        <v>100.42</v>
      </c>
      <c r="T223" s="32">
        <v>25.32</v>
      </c>
      <c r="U223" s="32">
        <v>30.39</v>
      </c>
      <c r="V223" s="32">
        <v>44.27</v>
      </c>
      <c r="W223" s="32">
        <v>104.74</v>
      </c>
      <c r="X223" s="32">
        <v>109.15</v>
      </c>
      <c r="Y223" s="32">
        <v>109.24</v>
      </c>
      <c r="Z223" s="32">
        <v>99.62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460</v>
      </c>
      <c r="G224" s="56" t="s">
        <v>463</v>
      </c>
      <c r="H224" s="33">
        <v>82828201.58</v>
      </c>
      <c r="I224" s="33">
        <v>21944305.03</v>
      </c>
      <c r="J224" s="33">
        <v>33233363.55</v>
      </c>
      <c r="K224" s="33">
        <v>27650533</v>
      </c>
      <c r="L224" s="33">
        <v>84069226.31</v>
      </c>
      <c r="M224" s="33">
        <v>23263241.25</v>
      </c>
      <c r="N224" s="33">
        <v>33155452.06</v>
      </c>
      <c r="O224" s="33">
        <v>27650533</v>
      </c>
      <c r="P224" s="9">
        <v>101.49</v>
      </c>
      <c r="Q224" s="9">
        <v>106.01</v>
      </c>
      <c r="R224" s="9">
        <v>99.76</v>
      </c>
      <c r="S224" s="9">
        <v>100</v>
      </c>
      <c r="T224" s="32">
        <v>27.67</v>
      </c>
      <c r="U224" s="32">
        <v>39.43</v>
      </c>
      <c r="V224" s="32">
        <v>32.89</v>
      </c>
      <c r="W224" s="32">
        <v>124.65</v>
      </c>
      <c r="X224" s="32">
        <v>107.68</v>
      </c>
      <c r="Y224" s="32">
        <v>155.5</v>
      </c>
      <c r="Z224" s="32">
        <v>112.77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460</v>
      </c>
      <c r="G225" s="56" t="s">
        <v>464</v>
      </c>
      <c r="H225" s="33">
        <v>68898236.36</v>
      </c>
      <c r="I225" s="33">
        <v>11860909.41</v>
      </c>
      <c r="J225" s="33">
        <v>21669856.95</v>
      </c>
      <c r="K225" s="33">
        <v>35367470</v>
      </c>
      <c r="L225" s="33">
        <v>69633351.63</v>
      </c>
      <c r="M225" s="33">
        <v>13137938.44</v>
      </c>
      <c r="N225" s="33">
        <v>21127943.19</v>
      </c>
      <c r="O225" s="33">
        <v>35367470</v>
      </c>
      <c r="P225" s="9">
        <v>101.06</v>
      </c>
      <c r="Q225" s="9">
        <v>110.76</v>
      </c>
      <c r="R225" s="9">
        <v>97.49</v>
      </c>
      <c r="S225" s="9">
        <v>100</v>
      </c>
      <c r="T225" s="32">
        <v>18.86</v>
      </c>
      <c r="U225" s="32">
        <v>30.34</v>
      </c>
      <c r="V225" s="32">
        <v>50.79</v>
      </c>
      <c r="W225" s="32">
        <v>119.15</v>
      </c>
      <c r="X225" s="32">
        <v>103.95</v>
      </c>
      <c r="Y225" s="32">
        <v>178.6</v>
      </c>
      <c r="Z225" s="32">
        <v>104.1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460</v>
      </c>
      <c r="G226" s="56" t="s">
        <v>465</v>
      </c>
      <c r="H226" s="33">
        <v>58491931.5</v>
      </c>
      <c r="I226" s="33">
        <v>18100127.64</v>
      </c>
      <c r="J226" s="33">
        <v>20687601.86</v>
      </c>
      <c r="K226" s="33">
        <v>19704202</v>
      </c>
      <c r="L226" s="33">
        <v>58763073.96</v>
      </c>
      <c r="M226" s="33">
        <v>18378784.15</v>
      </c>
      <c r="N226" s="33">
        <v>20680087.81</v>
      </c>
      <c r="O226" s="33">
        <v>19704202</v>
      </c>
      <c r="P226" s="9">
        <v>100.46</v>
      </c>
      <c r="Q226" s="9">
        <v>101.53</v>
      </c>
      <c r="R226" s="9">
        <v>99.96</v>
      </c>
      <c r="S226" s="9">
        <v>100</v>
      </c>
      <c r="T226" s="32">
        <v>31.27</v>
      </c>
      <c r="U226" s="32">
        <v>35.19</v>
      </c>
      <c r="V226" s="32">
        <v>33.53</v>
      </c>
      <c r="W226" s="32">
        <v>102.58</v>
      </c>
      <c r="X226" s="32">
        <v>99.92</v>
      </c>
      <c r="Y226" s="32">
        <v>107.62</v>
      </c>
      <c r="Z226" s="32">
        <v>100.15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460</v>
      </c>
      <c r="G227" s="56" t="s">
        <v>466</v>
      </c>
      <c r="H227" s="33">
        <v>96287529.63</v>
      </c>
      <c r="I227" s="33">
        <v>29927540.92</v>
      </c>
      <c r="J227" s="33">
        <v>35043575.71</v>
      </c>
      <c r="K227" s="33">
        <v>31316413</v>
      </c>
      <c r="L227" s="33">
        <v>93503016.02</v>
      </c>
      <c r="M227" s="33">
        <v>30690949.5</v>
      </c>
      <c r="N227" s="33">
        <v>31105201.52</v>
      </c>
      <c r="O227" s="33">
        <v>31706865</v>
      </c>
      <c r="P227" s="9">
        <v>97.1</v>
      </c>
      <c r="Q227" s="9">
        <v>102.55</v>
      </c>
      <c r="R227" s="9">
        <v>88.76</v>
      </c>
      <c r="S227" s="9">
        <v>101.24</v>
      </c>
      <c r="T227" s="32">
        <v>32.82</v>
      </c>
      <c r="U227" s="32">
        <v>33.26</v>
      </c>
      <c r="V227" s="32">
        <v>33.9</v>
      </c>
      <c r="W227" s="32">
        <v>115.48</v>
      </c>
      <c r="X227" s="32">
        <v>111.17</v>
      </c>
      <c r="Y227" s="32">
        <v>131.77</v>
      </c>
      <c r="Z227" s="32">
        <v>106.56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460</v>
      </c>
      <c r="G228" s="56" t="s">
        <v>467</v>
      </c>
      <c r="H228" s="33">
        <v>125688560.08</v>
      </c>
      <c r="I228" s="33">
        <v>32761415.81</v>
      </c>
      <c r="J228" s="33">
        <v>46863945.27</v>
      </c>
      <c r="K228" s="33">
        <v>46063199</v>
      </c>
      <c r="L228" s="33">
        <v>124671926.87</v>
      </c>
      <c r="M228" s="33">
        <v>34769337.98</v>
      </c>
      <c r="N228" s="33">
        <v>43839389.89</v>
      </c>
      <c r="O228" s="33">
        <v>46063199</v>
      </c>
      <c r="P228" s="9">
        <v>99.19</v>
      </c>
      <c r="Q228" s="9">
        <v>106.12</v>
      </c>
      <c r="R228" s="9">
        <v>93.54</v>
      </c>
      <c r="S228" s="9">
        <v>100</v>
      </c>
      <c r="T228" s="32">
        <v>27.88</v>
      </c>
      <c r="U228" s="32">
        <v>35.16</v>
      </c>
      <c r="V228" s="32">
        <v>36.94</v>
      </c>
      <c r="W228" s="32">
        <v>127.55</v>
      </c>
      <c r="X228" s="32">
        <v>116.17</v>
      </c>
      <c r="Y228" s="32">
        <v>190.02</v>
      </c>
      <c r="Z228" s="32">
        <v>102.95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460</v>
      </c>
      <c r="G229" s="56" t="s">
        <v>468</v>
      </c>
      <c r="H229" s="33">
        <v>91981339.28</v>
      </c>
      <c r="I229" s="33">
        <v>23966220</v>
      </c>
      <c r="J229" s="33">
        <v>33832523.28</v>
      </c>
      <c r="K229" s="33">
        <v>34182596</v>
      </c>
      <c r="L229" s="33">
        <v>87761423.42</v>
      </c>
      <c r="M229" s="33">
        <v>24891005.8</v>
      </c>
      <c r="N229" s="33">
        <v>28687821.62</v>
      </c>
      <c r="O229" s="33">
        <v>34182596</v>
      </c>
      <c r="P229" s="9">
        <v>95.41</v>
      </c>
      <c r="Q229" s="9">
        <v>103.85</v>
      </c>
      <c r="R229" s="9">
        <v>84.79</v>
      </c>
      <c r="S229" s="9">
        <v>100</v>
      </c>
      <c r="T229" s="32">
        <v>28.36</v>
      </c>
      <c r="U229" s="32">
        <v>32.68</v>
      </c>
      <c r="V229" s="32">
        <v>38.94</v>
      </c>
      <c r="W229" s="32">
        <v>118.13</v>
      </c>
      <c r="X229" s="32">
        <v>107.23</v>
      </c>
      <c r="Y229" s="32">
        <v>154.06</v>
      </c>
      <c r="Z229" s="32">
        <v>105.31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460</v>
      </c>
      <c r="G230" s="56" t="s">
        <v>469</v>
      </c>
      <c r="H230" s="33">
        <v>154419795.55</v>
      </c>
      <c r="I230" s="33">
        <v>54483506.21</v>
      </c>
      <c r="J230" s="33">
        <v>48886276.34</v>
      </c>
      <c r="K230" s="33">
        <v>51050013</v>
      </c>
      <c r="L230" s="33">
        <v>152949443.41</v>
      </c>
      <c r="M230" s="33">
        <v>55008913.62</v>
      </c>
      <c r="N230" s="33">
        <v>46890516.79</v>
      </c>
      <c r="O230" s="33">
        <v>51050013</v>
      </c>
      <c r="P230" s="9">
        <v>99.04</v>
      </c>
      <c r="Q230" s="9">
        <v>100.96</v>
      </c>
      <c r="R230" s="9">
        <v>95.91</v>
      </c>
      <c r="S230" s="9">
        <v>100</v>
      </c>
      <c r="T230" s="32">
        <v>35.96</v>
      </c>
      <c r="U230" s="32">
        <v>30.65</v>
      </c>
      <c r="V230" s="32">
        <v>33.37</v>
      </c>
      <c r="W230" s="32">
        <v>108.42</v>
      </c>
      <c r="X230" s="32">
        <v>115.23</v>
      </c>
      <c r="Y230" s="32">
        <v>106.1</v>
      </c>
      <c r="Z230" s="32">
        <v>103.87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460</v>
      </c>
      <c r="G231" s="56" t="s">
        <v>470</v>
      </c>
      <c r="H231" s="33">
        <v>60899597.12</v>
      </c>
      <c r="I231" s="33">
        <v>21083864</v>
      </c>
      <c r="J231" s="33">
        <v>17842753.12</v>
      </c>
      <c r="K231" s="33">
        <v>21972980</v>
      </c>
      <c r="L231" s="33">
        <v>58026174.69</v>
      </c>
      <c r="M231" s="33">
        <v>21206198.52</v>
      </c>
      <c r="N231" s="33">
        <v>14846996.17</v>
      </c>
      <c r="O231" s="33">
        <v>21972980</v>
      </c>
      <c r="P231" s="9">
        <v>95.28</v>
      </c>
      <c r="Q231" s="9">
        <v>100.58</v>
      </c>
      <c r="R231" s="9">
        <v>83.21</v>
      </c>
      <c r="S231" s="9">
        <v>100</v>
      </c>
      <c r="T231" s="32">
        <v>36.54</v>
      </c>
      <c r="U231" s="32">
        <v>25.58</v>
      </c>
      <c r="V231" s="32">
        <v>37.86</v>
      </c>
      <c r="W231" s="32">
        <v>116.88</v>
      </c>
      <c r="X231" s="32">
        <v>128.19</v>
      </c>
      <c r="Y231" s="32">
        <v>135.25</v>
      </c>
      <c r="Z231" s="32">
        <v>99.3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460</v>
      </c>
      <c r="G232" s="56" t="s">
        <v>471</v>
      </c>
      <c r="H232" s="33">
        <v>118485547.82</v>
      </c>
      <c r="I232" s="33">
        <v>26805664.56</v>
      </c>
      <c r="J232" s="33">
        <v>36483076.26</v>
      </c>
      <c r="K232" s="33">
        <v>55196807</v>
      </c>
      <c r="L232" s="33">
        <v>119203660.35</v>
      </c>
      <c r="M232" s="33">
        <v>27863332.83</v>
      </c>
      <c r="N232" s="33">
        <v>36143520.52</v>
      </c>
      <c r="O232" s="33">
        <v>55196807</v>
      </c>
      <c r="P232" s="9">
        <v>100.6</v>
      </c>
      <c r="Q232" s="9">
        <v>103.94</v>
      </c>
      <c r="R232" s="9">
        <v>99.06</v>
      </c>
      <c r="S232" s="9">
        <v>100</v>
      </c>
      <c r="T232" s="32">
        <v>23.37</v>
      </c>
      <c r="U232" s="32">
        <v>30.32</v>
      </c>
      <c r="V232" s="32">
        <v>46.3</v>
      </c>
      <c r="W232" s="32">
        <v>121.86</v>
      </c>
      <c r="X232" s="32">
        <v>111.26</v>
      </c>
      <c r="Y232" s="32">
        <v>187.84</v>
      </c>
      <c r="Z232" s="32">
        <v>103.1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460</v>
      </c>
      <c r="G233" s="56" t="s">
        <v>472</v>
      </c>
      <c r="H233" s="33">
        <v>52871779.68</v>
      </c>
      <c r="I233" s="33">
        <v>12356167</v>
      </c>
      <c r="J233" s="33">
        <v>17844694.68</v>
      </c>
      <c r="K233" s="33">
        <v>22670918</v>
      </c>
      <c r="L233" s="33">
        <v>52219342.38</v>
      </c>
      <c r="M233" s="33">
        <v>13035862.7</v>
      </c>
      <c r="N233" s="33">
        <v>16512561.68</v>
      </c>
      <c r="O233" s="33">
        <v>22670918</v>
      </c>
      <c r="P233" s="9">
        <v>98.76</v>
      </c>
      <c r="Q233" s="9">
        <v>105.5</v>
      </c>
      <c r="R233" s="9">
        <v>92.53</v>
      </c>
      <c r="S233" s="9">
        <v>100</v>
      </c>
      <c r="T233" s="32">
        <v>24.96</v>
      </c>
      <c r="U233" s="32">
        <v>31.62</v>
      </c>
      <c r="V233" s="32">
        <v>43.41</v>
      </c>
      <c r="W233" s="32">
        <v>105.9</v>
      </c>
      <c r="X233" s="32">
        <v>109.76</v>
      </c>
      <c r="Y233" s="32">
        <v>106.92</v>
      </c>
      <c r="Z233" s="32">
        <v>103.09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460</v>
      </c>
      <c r="G234" s="56" t="s">
        <v>473</v>
      </c>
      <c r="H234" s="33">
        <v>39509391.66</v>
      </c>
      <c r="I234" s="33">
        <v>9486575.52</v>
      </c>
      <c r="J234" s="33">
        <v>18252289.14</v>
      </c>
      <c r="K234" s="33">
        <v>11770527</v>
      </c>
      <c r="L234" s="33">
        <v>35360579.34</v>
      </c>
      <c r="M234" s="33">
        <v>10041775.54</v>
      </c>
      <c r="N234" s="33">
        <v>13548276.8</v>
      </c>
      <c r="O234" s="33">
        <v>11770527</v>
      </c>
      <c r="P234" s="9">
        <v>89.49</v>
      </c>
      <c r="Q234" s="9">
        <v>105.85</v>
      </c>
      <c r="R234" s="9">
        <v>74.22</v>
      </c>
      <c r="S234" s="9">
        <v>100</v>
      </c>
      <c r="T234" s="32">
        <v>28.39</v>
      </c>
      <c r="U234" s="32">
        <v>38.31</v>
      </c>
      <c r="V234" s="32">
        <v>33.28</v>
      </c>
      <c r="W234" s="32">
        <v>112.85</v>
      </c>
      <c r="X234" s="32">
        <v>109.64</v>
      </c>
      <c r="Y234" s="32">
        <v>130.66</v>
      </c>
      <c r="Z234" s="32">
        <v>99.69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460</v>
      </c>
      <c r="G235" s="56" t="s">
        <v>474</v>
      </c>
      <c r="H235" s="33">
        <v>132800794.47</v>
      </c>
      <c r="I235" s="33">
        <v>35877894</v>
      </c>
      <c r="J235" s="33">
        <v>30072696.47</v>
      </c>
      <c r="K235" s="33">
        <v>66850204</v>
      </c>
      <c r="L235" s="33">
        <v>132410673.14</v>
      </c>
      <c r="M235" s="33">
        <v>39153201.99</v>
      </c>
      <c r="N235" s="33">
        <v>26407267.15</v>
      </c>
      <c r="O235" s="33">
        <v>66850204</v>
      </c>
      <c r="P235" s="9">
        <v>99.7</v>
      </c>
      <c r="Q235" s="9">
        <v>109.12</v>
      </c>
      <c r="R235" s="9">
        <v>87.81</v>
      </c>
      <c r="S235" s="9">
        <v>100</v>
      </c>
      <c r="T235" s="32">
        <v>29.56</v>
      </c>
      <c r="U235" s="32">
        <v>19.94</v>
      </c>
      <c r="V235" s="32">
        <v>50.48</v>
      </c>
      <c r="W235" s="32">
        <v>113.85</v>
      </c>
      <c r="X235" s="32">
        <v>107.32</v>
      </c>
      <c r="Y235" s="32">
        <v>143.5</v>
      </c>
      <c r="Z235" s="32">
        <v>108.84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460</v>
      </c>
      <c r="G236" s="56" t="s">
        <v>475</v>
      </c>
      <c r="H236" s="33">
        <v>63109814.11</v>
      </c>
      <c r="I236" s="33">
        <v>12874558</v>
      </c>
      <c r="J236" s="33">
        <v>21175287.11</v>
      </c>
      <c r="K236" s="33">
        <v>29059969</v>
      </c>
      <c r="L236" s="33">
        <v>61283729.86</v>
      </c>
      <c r="M236" s="33">
        <v>12454669.12</v>
      </c>
      <c r="N236" s="33">
        <v>19769091.74</v>
      </c>
      <c r="O236" s="33">
        <v>29059969</v>
      </c>
      <c r="P236" s="9">
        <v>97.1</v>
      </c>
      <c r="Q236" s="9">
        <v>96.73</v>
      </c>
      <c r="R236" s="9">
        <v>93.35</v>
      </c>
      <c r="S236" s="9">
        <v>100</v>
      </c>
      <c r="T236" s="32">
        <v>20.32</v>
      </c>
      <c r="U236" s="32">
        <v>32.25</v>
      </c>
      <c r="V236" s="32">
        <v>47.41</v>
      </c>
      <c r="W236" s="32">
        <v>115.84</v>
      </c>
      <c r="X236" s="32">
        <v>110.35</v>
      </c>
      <c r="Y236" s="32">
        <v>149.88</v>
      </c>
      <c r="Z236" s="32">
        <v>102.22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460</v>
      </c>
      <c r="G237" s="56" t="s">
        <v>476</v>
      </c>
      <c r="H237" s="33">
        <v>68448200.74</v>
      </c>
      <c r="I237" s="33">
        <v>19729683</v>
      </c>
      <c r="J237" s="33">
        <v>23267746.74</v>
      </c>
      <c r="K237" s="33">
        <v>25450771</v>
      </c>
      <c r="L237" s="33">
        <v>59953395.08</v>
      </c>
      <c r="M237" s="33">
        <v>20176993.38</v>
      </c>
      <c r="N237" s="33">
        <v>14325630.7</v>
      </c>
      <c r="O237" s="33">
        <v>25450771</v>
      </c>
      <c r="P237" s="9">
        <v>87.58</v>
      </c>
      <c r="Q237" s="9">
        <v>102.26</v>
      </c>
      <c r="R237" s="9">
        <v>61.56</v>
      </c>
      <c r="S237" s="9">
        <v>100</v>
      </c>
      <c r="T237" s="32">
        <v>33.65</v>
      </c>
      <c r="U237" s="32">
        <v>23.89</v>
      </c>
      <c r="V237" s="32">
        <v>42.45</v>
      </c>
      <c r="W237" s="32">
        <v>114.48</v>
      </c>
      <c r="X237" s="32">
        <v>115.57</v>
      </c>
      <c r="Y237" s="32">
        <v>134.34</v>
      </c>
      <c r="Z237" s="32">
        <v>104.96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460</v>
      </c>
      <c r="G238" s="56" t="s">
        <v>477</v>
      </c>
      <c r="H238" s="33">
        <v>89448897.19</v>
      </c>
      <c r="I238" s="33">
        <v>25672368</v>
      </c>
      <c r="J238" s="33">
        <v>39887742.19</v>
      </c>
      <c r="K238" s="33">
        <v>23888787</v>
      </c>
      <c r="L238" s="33">
        <v>85526468.37</v>
      </c>
      <c r="M238" s="33">
        <v>26854248.6</v>
      </c>
      <c r="N238" s="33">
        <v>34783432.77</v>
      </c>
      <c r="O238" s="33">
        <v>23888787</v>
      </c>
      <c r="P238" s="9">
        <v>95.61</v>
      </c>
      <c r="Q238" s="9">
        <v>104.6</v>
      </c>
      <c r="R238" s="9">
        <v>87.2</v>
      </c>
      <c r="S238" s="9">
        <v>100</v>
      </c>
      <c r="T238" s="32">
        <v>31.39</v>
      </c>
      <c r="U238" s="32">
        <v>40.66</v>
      </c>
      <c r="V238" s="32">
        <v>27.93</v>
      </c>
      <c r="W238" s="32">
        <v>116.24</v>
      </c>
      <c r="X238" s="32">
        <v>107.14</v>
      </c>
      <c r="Y238" s="32">
        <v>139.48</v>
      </c>
      <c r="Z238" s="32">
        <v>101.33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460</v>
      </c>
      <c r="G239" s="56" t="s">
        <v>478</v>
      </c>
      <c r="H239" s="33">
        <v>103520463.82</v>
      </c>
      <c r="I239" s="33">
        <v>23971292</v>
      </c>
      <c r="J239" s="33">
        <v>39436672.82</v>
      </c>
      <c r="K239" s="33">
        <v>40112499</v>
      </c>
      <c r="L239" s="33">
        <v>98450871.69</v>
      </c>
      <c r="M239" s="33">
        <v>24091038.46</v>
      </c>
      <c r="N239" s="33">
        <v>34247334.23</v>
      </c>
      <c r="O239" s="33">
        <v>40112499</v>
      </c>
      <c r="P239" s="9">
        <v>95.1</v>
      </c>
      <c r="Q239" s="9">
        <v>100.49</v>
      </c>
      <c r="R239" s="9">
        <v>86.84</v>
      </c>
      <c r="S239" s="9">
        <v>100</v>
      </c>
      <c r="T239" s="32">
        <v>24.47</v>
      </c>
      <c r="U239" s="32">
        <v>34.78</v>
      </c>
      <c r="V239" s="32">
        <v>40.74</v>
      </c>
      <c r="W239" s="32">
        <v>128.07</v>
      </c>
      <c r="X239" s="32">
        <v>118.94</v>
      </c>
      <c r="Y239" s="32">
        <v>215.96</v>
      </c>
      <c r="Z239" s="32">
        <v>98.41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460</v>
      </c>
      <c r="G240" s="56" t="s">
        <v>479</v>
      </c>
      <c r="H240" s="33">
        <v>61865113.54</v>
      </c>
      <c r="I240" s="33">
        <v>14984727.23</v>
      </c>
      <c r="J240" s="33">
        <v>21241381.31</v>
      </c>
      <c r="K240" s="33">
        <v>25639005</v>
      </c>
      <c r="L240" s="33">
        <v>62643725.19</v>
      </c>
      <c r="M240" s="33">
        <v>15241547.75</v>
      </c>
      <c r="N240" s="33">
        <v>21763172.44</v>
      </c>
      <c r="O240" s="33">
        <v>25639005</v>
      </c>
      <c r="P240" s="9">
        <v>101.25</v>
      </c>
      <c r="Q240" s="9">
        <v>101.71</v>
      </c>
      <c r="R240" s="9">
        <v>102.45</v>
      </c>
      <c r="S240" s="9">
        <v>100</v>
      </c>
      <c r="T240" s="32">
        <v>24.33</v>
      </c>
      <c r="U240" s="32">
        <v>34.74</v>
      </c>
      <c r="V240" s="32">
        <v>40.92</v>
      </c>
      <c r="W240" s="32">
        <v>113.12</v>
      </c>
      <c r="X240" s="32">
        <v>107.76</v>
      </c>
      <c r="Y240" s="32">
        <v>126.9</v>
      </c>
      <c r="Z240" s="32">
        <v>106.46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460</v>
      </c>
      <c r="G241" s="56" t="s">
        <v>480</v>
      </c>
      <c r="H241" s="33">
        <v>84896209.06</v>
      </c>
      <c r="I241" s="33">
        <v>29623011</v>
      </c>
      <c r="J241" s="33">
        <v>28506132.06</v>
      </c>
      <c r="K241" s="33">
        <v>26767066</v>
      </c>
      <c r="L241" s="33">
        <v>85272490.92</v>
      </c>
      <c r="M241" s="33">
        <v>30128841.9</v>
      </c>
      <c r="N241" s="33">
        <v>28376583.02</v>
      </c>
      <c r="O241" s="33">
        <v>26767066</v>
      </c>
      <c r="P241" s="9">
        <v>100.44</v>
      </c>
      <c r="Q241" s="9">
        <v>101.7</v>
      </c>
      <c r="R241" s="9">
        <v>99.54</v>
      </c>
      <c r="S241" s="9">
        <v>100</v>
      </c>
      <c r="T241" s="32">
        <v>35.33</v>
      </c>
      <c r="U241" s="32">
        <v>33.27</v>
      </c>
      <c r="V241" s="32">
        <v>31.39</v>
      </c>
      <c r="W241" s="32">
        <v>124.08</v>
      </c>
      <c r="X241" s="32">
        <v>108.41</v>
      </c>
      <c r="Y241" s="32">
        <v>167.26</v>
      </c>
      <c r="Z241" s="32">
        <v>111.68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481</v>
      </c>
      <c r="G242" s="56" t="s">
        <v>482</v>
      </c>
      <c r="H242" s="33">
        <v>993620606.74</v>
      </c>
      <c r="I242" s="33">
        <v>258341271.25</v>
      </c>
      <c r="J242" s="33">
        <v>483416702.49</v>
      </c>
      <c r="K242" s="33">
        <v>251862633</v>
      </c>
      <c r="L242" s="33">
        <v>866041632.16</v>
      </c>
      <c r="M242" s="33">
        <v>253356038.08</v>
      </c>
      <c r="N242" s="33">
        <v>357198484.08</v>
      </c>
      <c r="O242" s="33">
        <v>255487110</v>
      </c>
      <c r="P242" s="9">
        <v>87.16</v>
      </c>
      <c r="Q242" s="9">
        <v>98.07</v>
      </c>
      <c r="R242" s="9">
        <v>73.89</v>
      </c>
      <c r="S242" s="9">
        <v>101.43</v>
      </c>
      <c r="T242" s="32">
        <v>29.25</v>
      </c>
      <c r="U242" s="32">
        <v>41.24</v>
      </c>
      <c r="V242" s="32">
        <v>29.5</v>
      </c>
      <c r="W242" s="32">
        <v>99.61</v>
      </c>
      <c r="X242" s="32">
        <v>107.27</v>
      </c>
      <c r="Y242" s="32">
        <v>92.46</v>
      </c>
      <c r="Z242" s="32">
        <v>103.46</v>
      </c>
    </row>
    <row r="243" spans="1:26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31" t="s">
        <v>483</v>
      </c>
      <c r="G243" s="56" t="s">
        <v>484</v>
      </c>
      <c r="H243" s="33">
        <v>827271</v>
      </c>
      <c r="I243" s="33">
        <v>827271</v>
      </c>
      <c r="J243" s="33">
        <v>0</v>
      </c>
      <c r="K243" s="33">
        <v>0</v>
      </c>
      <c r="L243" s="33">
        <v>827307.25</v>
      </c>
      <c r="M243" s="33">
        <v>827307.25</v>
      </c>
      <c r="N243" s="33">
        <v>0</v>
      </c>
      <c r="O243" s="33">
        <v>0</v>
      </c>
      <c r="P243" s="9">
        <v>100</v>
      </c>
      <c r="Q243" s="9">
        <v>100</v>
      </c>
      <c r="R243" s="9"/>
      <c r="S243" s="9"/>
      <c r="T243" s="32">
        <v>100</v>
      </c>
      <c r="U243" s="32">
        <v>0</v>
      </c>
      <c r="V243" s="32">
        <v>0</v>
      </c>
      <c r="W243" s="32">
        <v>105.23</v>
      </c>
      <c r="X243" s="32">
        <v>105.23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31" t="s">
        <v>483</v>
      </c>
      <c r="G244" s="56" t="s">
        <v>485</v>
      </c>
      <c r="H244" s="33">
        <v>4456569</v>
      </c>
      <c r="I244" s="33">
        <v>4456569</v>
      </c>
      <c r="J244" s="33">
        <v>0</v>
      </c>
      <c r="K244" s="33">
        <v>0</v>
      </c>
      <c r="L244" s="33">
        <v>4828924.9</v>
      </c>
      <c r="M244" s="33">
        <v>4828924.9</v>
      </c>
      <c r="N244" s="33">
        <v>0</v>
      </c>
      <c r="O244" s="33">
        <v>0</v>
      </c>
      <c r="P244" s="9">
        <v>108.35</v>
      </c>
      <c r="Q244" s="9">
        <v>108.35</v>
      </c>
      <c r="R244" s="9"/>
      <c r="S244" s="9"/>
      <c r="T244" s="32">
        <v>100</v>
      </c>
      <c r="U244" s="32">
        <v>0</v>
      </c>
      <c r="V244" s="32">
        <v>0</v>
      </c>
      <c r="W244" s="32">
        <v>117.49</v>
      </c>
      <c r="X244" s="32">
        <v>117.54</v>
      </c>
      <c r="Y244" s="32">
        <v>0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31" t="s">
        <v>483</v>
      </c>
      <c r="G245" s="56" t="s">
        <v>486</v>
      </c>
      <c r="H245" s="33">
        <v>3347968</v>
      </c>
      <c r="I245" s="33">
        <v>103072</v>
      </c>
      <c r="J245" s="33">
        <v>3244896</v>
      </c>
      <c r="K245" s="33">
        <v>0</v>
      </c>
      <c r="L245" s="33">
        <v>93676.38</v>
      </c>
      <c r="M245" s="33">
        <v>93676.38</v>
      </c>
      <c r="N245" s="33">
        <v>0</v>
      </c>
      <c r="O245" s="33">
        <v>0</v>
      </c>
      <c r="P245" s="9">
        <v>2.79</v>
      </c>
      <c r="Q245" s="9">
        <v>90.88</v>
      </c>
      <c r="R245" s="9">
        <v>0</v>
      </c>
      <c r="S245" s="9"/>
      <c r="T245" s="32">
        <v>100</v>
      </c>
      <c r="U245" s="32">
        <v>0</v>
      </c>
      <c r="V245" s="32">
        <v>0</v>
      </c>
      <c r="W245" s="32">
        <v>9.64</v>
      </c>
      <c r="X245" s="32">
        <v>9.64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31" t="s">
        <v>483</v>
      </c>
      <c r="G246" s="56" t="s">
        <v>486</v>
      </c>
      <c r="H246" s="33">
        <v>1529523</v>
      </c>
      <c r="I246" s="33">
        <v>164400</v>
      </c>
      <c r="J246" s="33">
        <v>1365123</v>
      </c>
      <c r="K246" s="33">
        <v>0</v>
      </c>
      <c r="L246" s="33">
        <v>1521482.83</v>
      </c>
      <c r="M246" s="33">
        <v>156360.27</v>
      </c>
      <c r="N246" s="33">
        <v>1365122.56</v>
      </c>
      <c r="O246" s="33">
        <v>0</v>
      </c>
      <c r="P246" s="9">
        <v>99.47</v>
      </c>
      <c r="Q246" s="9">
        <v>95.1</v>
      </c>
      <c r="R246" s="9">
        <v>99.99</v>
      </c>
      <c r="S246" s="9"/>
      <c r="T246" s="32">
        <v>10.27</v>
      </c>
      <c r="U246" s="32">
        <v>89.72</v>
      </c>
      <c r="V246" s="32">
        <v>0</v>
      </c>
      <c r="W246" s="32">
        <v>223.94</v>
      </c>
      <c r="X246" s="32">
        <v>387.05</v>
      </c>
      <c r="Y246" s="32">
        <v>213.63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483</v>
      </c>
      <c r="E247" s="36">
        <v>186</v>
      </c>
      <c r="F247" s="31" t="s">
        <v>483</v>
      </c>
      <c r="G247" s="56" t="s">
        <v>487</v>
      </c>
      <c r="H247" s="33">
        <v>1900</v>
      </c>
      <c r="I247" s="33">
        <v>1900</v>
      </c>
      <c r="J247" s="33">
        <v>0</v>
      </c>
      <c r="K247" s="33">
        <v>0</v>
      </c>
      <c r="L247" s="33">
        <v>1969.33</v>
      </c>
      <c r="M247" s="33">
        <v>1969.33</v>
      </c>
      <c r="N247" s="33">
        <v>0</v>
      </c>
      <c r="O247" s="33">
        <v>0</v>
      </c>
      <c r="P247" s="9">
        <v>103.64</v>
      </c>
      <c r="Q247" s="9">
        <v>103.64</v>
      </c>
      <c r="R247" s="9"/>
      <c r="S247" s="9"/>
      <c r="T247" s="32">
        <v>100</v>
      </c>
      <c r="U247" s="32">
        <v>0</v>
      </c>
      <c r="V247" s="32">
        <v>0</v>
      </c>
      <c r="W247" s="32">
        <v>106.63</v>
      </c>
      <c r="X247" s="32">
        <v>106.63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483</v>
      </c>
      <c r="E248" s="36">
        <v>218</v>
      </c>
      <c r="F248" s="31" t="s">
        <v>483</v>
      </c>
      <c r="G248" s="56" t="s">
        <v>488</v>
      </c>
      <c r="H248" s="33">
        <v>17964.9</v>
      </c>
      <c r="I248" s="33">
        <v>17964.9</v>
      </c>
      <c r="J248" s="33">
        <v>0</v>
      </c>
      <c r="K248" s="33">
        <v>0</v>
      </c>
      <c r="L248" s="33">
        <v>14469</v>
      </c>
      <c r="M248" s="33">
        <v>14469</v>
      </c>
      <c r="N248" s="33">
        <v>0</v>
      </c>
      <c r="O248" s="33">
        <v>0</v>
      </c>
      <c r="P248" s="9">
        <v>80.54</v>
      </c>
      <c r="Q248" s="9">
        <v>80.54</v>
      </c>
      <c r="R248" s="9"/>
      <c r="S248" s="9"/>
      <c r="T248" s="32">
        <v>100</v>
      </c>
      <c r="U248" s="32">
        <v>0</v>
      </c>
      <c r="V248" s="32">
        <v>0</v>
      </c>
      <c r="W248" s="32">
        <v>79.57</v>
      </c>
      <c r="X248" s="32">
        <v>79.57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483</v>
      </c>
      <c r="E249" s="36">
        <v>220</v>
      </c>
      <c r="F249" s="31" t="s">
        <v>483</v>
      </c>
      <c r="G249" s="56" t="s">
        <v>489</v>
      </c>
      <c r="H249" s="33">
        <v>83000</v>
      </c>
      <c r="I249" s="33">
        <v>83000</v>
      </c>
      <c r="J249" s="33">
        <v>0</v>
      </c>
      <c r="K249" s="33">
        <v>0</v>
      </c>
      <c r="L249" s="33">
        <v>86648.12</v>
      </c>
      <c r="M249" s="33">
        <v>86648.12</v>
      </c>
      <c r="N249" s="33">
        <v>0</v>
      </c>
      <c r="O249" s="33">
        <v>0</v>
      </c>
      <c r="P249" s="9">
        <v>104.39</v>
      </c>
      <c r="Q249" s="9">
        <v>104.39</v>
      </c>
      <c r="R249" s="9"/>
      <c r="S249" s="9"/>
      <c r="T249" s="32">
        <v>100</v>
      </c>
      <c r="U249" s="32">
        <v>0</v>
      </c>
      <c r="V249" s="32">
        <v>0</v>
      </c>
      <c r="W249" s="32">
        <v>99.5</v>
      </c>
      <c r="X249" s="32">
        <v>99.5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483</v>
      </c>
      <c r="E250" s="36">
        <v>140</v>
      </c>
      <c r="F250" s="31" t="s">
        <v>483</v>
      </c>
      <c r="G250" s="56" t="s">
        <v>490</v>
      </c>
      <c r="H250" s="33">
        <v>64520</v>
      </c>
      <c r="I250" s="33">
        <v>64520</v>
      </c>
      <c r="J250" s="33">
        <v>0</v>
      </c>
      <c r="K250" s="33">
        <v>0</v>
      </c>
      <c r="L250" s="33">
        <v>64508.99</v>
      </c>
      <c r="M250" s="33">
        <v>64508.99</v>
      </c>
      <c r="N250" s="33">
        <v>0</v>
      </c>
      <c r="O250" s="33">
        <v>0</v>
      </c>
      <c r="P250" s="9">
        <v>99.98</v>
      </c>
      <c r="Q250" s="9">
        <v>99.98</v>
      </c>
      <c r="R250" s="9"/>
      <c r="S250" s="9"/>
      <c r="T250" s="32">
        <v>100</v>
      </c>
      <c r="U250" s="32">
        <v>0</v>
      </c>
      <c r="V250" s="32">
        <v>0</v>
      </c>
      <c r="W250" s="32">
        <v>99.99</v>
      </c>
      <c r="X250" s="32">
        <v>99.99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483</v>
      </c>
      <c r="E251" s="36">
        <v>198</v>
      </c>
      <c r="F251" s="31" t="s">
        <v>483</v>
      </c>
      <c r="G251" s="56" t="s">
        <v>491</v>
      </c>
      <c r="H251" s="33">
        <v>25470</v>
      </c>
      <c r="I251" s="33">
        <v>25470</v>
      </c>
      <c r="J251" s="33">
        <v>0</v>
      </c>
      <c r="K251" s="33">
        <v>0</v>
      </c>
      <c r="L251" s="33">
        <v>24907.5</v>
      </c>
      <c r="M251" s="33">
        <v>24907.5</v>
      </c>
      <c r="N251" s="33">
        <v>0</v>
      </c>
      <c r="O251" s="33">
        <v>0</v>
      </c>
      <c r="P251" s="9">
        <v>97.79</v>
      </c>
      <c r="Q251" s="9">
        <v>97.79</v>
      </c>
      <c r="R251" s="9"/>
      <c r="S251" s="9"/>
      <c r="T251" s="32">
        <v>100</v>
      </c>
      <c r="U251" s="32">
        <v>0</v>
      </c>
      <c r="V251" s="32">
        <v>0</v>
      </c>
      <c r="W251" s="32">
        <v>64.66</v>
      </c>
      <c r="X251" s="32">
        <v>79.02</v>
      </c>
      <c r="Y251" s="32">
        <v>0</v>
      </c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483</v>
      </c>
      <c r="E252" s="36">
        <v>265</v>
      </c>
      <c r="F252" s="31" t="s">
        <v>483</v>
      </c>
      <c r="G252" s="56" t="s">
        <v>492</v>
      </c>
      <c r="H252" s="33">
        <v>15575541</v>
      </c>
      <c r="I252" s="33">
        <v>15569341</v>
      </c>
      <c r="J252" s="33">
        <v>6200</v>
      </c>
      <c r="K252" s="33">
        <v>0</v>
      </c>
      <c r="L252" s="33">
        <v>14869717.61</v>
      </c>
      <c r="M252" s="33">
        <v>14852517.61</v>
      </c>
      <c r="N252" s="33">
        <v>17200</v>
      </c>
      <c r="O252" s="33">
        <v>0</v>
      </c>
      <c r="P252" s="9">
        <v>95.46</v>
      </c>
      <c r="Q252" s="9">
        <v>95.39</v>
      </c>
      <c r="R252" s="9">
        <v>277.41</v>
      </c>
      <c r="S252" s="9"/>
      <c r="T252" s="32">
        <v>99.88</v>
      </c>
      <c r="U252" s="32">
        <v>0.11</v>
      </c>
      <c r="V252" s="32">
        <v>0</v>
      </c>
      <c r="W252" s="32">
        <v>53.11</v>
      </c>
      <c r="X252" s="32">
        <v>124.52</v>
      </c>
      <c r="Y252" s="32">
        <v>0.1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2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4" sqref="G25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2018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9" t="s">
        <v>0</v>
      </c>
      <c r="B4" s="169" t="s">
        <v>1</v>
      </c>
      <c r="C4" s="169" t="s">
        <v>2</v>
      </c>
      <c r="D4" s="169" t="s">
        <v>3</v>
      </c>
      <c r="E4" s="169" t="s">
        <v>53</v>
      </c>
      <c r="F4" s="172" t="s">
        <v>56</v>
      </c>
      <c r="G4" s="172"/>
      <c r="H4" s="170" t="s">
        <v>6</v>
      </c>
      <c r="I4" s="165" t="s">
        <v>36</v>
      </c>
      <c r="J4" s="165"/>
      <c r="K4" s="165"/>
      <c r="L4" s="165"/>
      <c r="M4" s="165"/>
      <c r="N4" s="165"/>
      <c r="O4" s="165"/>
      <c r="P4" s="165"/>
    </row>
    <row r="5" spans="1:16" s="19" customFormat="1" ht="17.25" customHeight="1">
      <c r="A5" s="169"/>
      <c r="B5" s="169"/>
      <c r="C5" s="169"/>
      <c r="D5" s="169"/>
      <c r="E5" s="169"/>
      <c r="F5" s="172"/>
      <c r="G5" s="172"/>
      <c r="H5" s="170"/>
      <c r="I5" s="170" t="s">
        <v>37</v>
      </c>
      <c r="J5" s="165" t="s">
        <v>15</v>
      </c>
      <c r="K5" s="165"/>
      <c r="L5" s="165"/>
      <c r="M5" s="165"/>
      <c r="N5" s="165"/>
      <c r="O5" s="166" t="s">
        <v>38</v>
      </c>
      <c r="P5" s="45" t="s">
        <v>25</v>
      </c>
    </row>
    <row r="6" spans="1:16" s="19" customFormat="1" ht="16.5" customHeight="1">
      <c r="A6" s="169"/>
      <c r="B6" s="169"/>
      <c r="C6" s="169"/>
      <c r="D6" s="169"/>
      <c r="E6" s="169"/>
      <c r="F6" s="172"/>
      <c r="G6" s="172"/>
      <c r="H6" s="170"/>
      <c r="I6" s="170"/>
      <c r="J6" s="171" t="s">
        <v>39</v>
      </c>
      <c r="K6" s="171" t="s">
        <v>34</v>
      </c>
      <c r="L6" s="171" t="s">
        <v>40</v>
      </c>
      <c r="M6" s="171" t="s">
        <v>41</v>
      </c>
      <c r="N6" s="171" t="s">
        <v>42</v>
      </c>
      <c r="O6" s="166"/>
      <c r="P6" s="167" t="s">
        <v>43</v>
      </c>
    </row>
    <row r="7" spans="1:16" s="19" customFormat="1" ht="34.5" customHeight="1">
      <c r="A7" s="169"/>
      <c r="B7" s="169"/>
      <c r="C7" s="169"/>
      <c r="D7" s="169"/>
      <c r="E7" s="169"/>
      <c r="F7" s="172"/>
      <c r="G7" s="172"/>
      <c r="H7" s="170"/>
      <c r="I7" s="170"/>
      <c r="J7" s="171"/>
      <c r="K7" s="171"/>
      <c r="L7" s="171"/>
      <c r="M7" s="171"/>
      <c r="N7" s="171"/>
      <c r="O7" s="166"/>
      <c r="P7" s="167"/>
    </row>
    <row r="8" spans="1:16" s="19" customFormat="1" ht="34.5" customHeight="1">
      <c r="A8" s="169"/>
      <c r="B8" s="169"/>
      <c r="C8" s="169"/>
      <c r="D8" s="169"/>
      <c r="E8" s="169"/>
      <c r="F8" s="172"/>
      <c r="G8" s="172"/>
      <c r="H8" s="170"/>
      <c r="I8" s="170"/>
      <c r="J8" s="171"/>
      <c r="K8" s="171"/>
      <c r="L8" s="171"/>
      <c r="M8" s="171"/>
      <c r="N8" s="171"/>
      <c r="O8" s="166"/>
      <c r="P8" s="167"/>
    </row>
    <row r="9" spans="1:16" s="19" customFormat="1" ht="16.5" customHeight="1">
      <c r="A9" s="169"/>
      <c r="B9" s="169"/>
      <c r="C9" s="169"/>
      <c r="D9" s="169"/>
      <c r="E9" s="169"/>
      <c r="F9" s="169"/>
      <c r="G9" s="169"/>
      <c r="H9" s="170" t="s">
        <v>35</v>
      </c>
      <c r="I9" s="170"/>
      <c r="J9" s="170"/>
      <c r="K9" s="170"/>
      <c r="L9" s="170"/>
      <c r="M9" s="170"/>
      <c r="N9" s="170"/>
      <c r="O9" s="170"/>
      <c r="P9" s="17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8">
        <v>6</v>
      </c>
      <c r="G10" s="168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260</v>
      </c>
      <c r="G11" s="58" t="s">
        <v>261</v>
      </c>
      <c r="H11" s="49">
        <v>113221937.18</v>
      </c>
      <c r="I11" s="49">
        <v>93506711.88</v>
      </c>
      <c r="J11" s="49">
        <v>38044316.66</v>
      </c>
      <c r="K11" s="49">
        <v>10592915</v>
      </c>
      <c r="L11" s="49">
        <v>500000</v>
      </c>
      <c r="M11" s="49">
        <v>0</v>
      </c>
      <c r="N11" s="49">
        <v>44369480.22</v>
      </c>
      <c r="O11" s="49">
        <v>19715225.3</v>
      </c>
      <c r="P11" s="49">
        <v>19715225.3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260</v>
      </c>
      <c r="G12" s="58" t="s">
        <v>262</v>
      </c>
      <c r="H12" s="49">
        <v>70519432.08</v>
      </c>
      <c r="I12" s="49">
        <v>56813263.08</v>
      </c>
      <c r="J12" s="49">
        <v>27673470.26</v>
      </c>
      <c r="K12" s="49">
        <v>1611000</v>
      </c>
      <c r="L12" s="49">
        <v>628840</v>
      </c>
      <c r="M12" s="49">
        <v>0</v>
      </c>
      <c r="N12" s="49">
        <v>26899952.82</v>
      </c>
      <c r="O12" s="49">
        <v>13706169</v>
      </c>
      <c r="P12" s="49">
        <v>9153669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260</v>
      </c>
      <c r="G13" s="58" t="s">
        <v>263</v>
      </c>
      <c r="H13" s="49">
        <v>72947291.04</v>
      </c>
      <c r="I13" s="49">
        <v>61252429.04</v>
      </c>
      <c r="J13" s="49">
        <v>25332431.63</v>
      </c>
      <c r="K13" s="49">
        <v>4480780</v>
      </c>
      <c r="L13" s="49">
        <v>400000</v>
      </c>
      <c r="M13" s="49">
        <v>0</v>
      </c>
      <c r="N13" s="49">
        <v>31039217.41</v>
      </c>
      <c r="O13" s="49">
        <v>11694862</v>
      </c>
      <c r="P13" s="49">
        <v>11688862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260</v>
      </c>
      <c r="G14" s="58" t="s">
        <v>264</v>
      </c>
      <c r="H14" s="49">
        <v>79206770.71</v>
      </c>
      <c r="I14" s="49">
        <v>63419947.86</v>
      </c>
      <c r="J14" s="49">
        <v>25835766.6</v>
      </c>
      <c r="K14" s="49">
        <v>5313735</v>
      </c>
      <c r="L14" s="49">
        <v>231000</v>
      </c>
      <c r="M14" s="49">
        <v>221593</v>
      </c>
      <c r="N14" s="49">
        <v>31817853.26</v>
      </c>
      <c r="O14" s="49">
        <v>15786822.85</v>
      </c>
      <c r="P14" s="49">
        <v>15786822.85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260</v>
      </c>
      <c r="G15" s="58" t="s">
        <v>265</v>
      </c>
      <c r="H15" s="49">
        <v>152612640.66</v>
      </c>
      <c r="I15" s="49">
        <v>117314826.34</v>
      </c>
      <c r="J15" s="49">
        <v>44522302.91</v>
      </c>
      <c r="K15" s="49">
        <v>7678218.72</v>
      </c>
      <c r="L15" s="49">
        <v>1100000</v>
      </c>
      <c r="M15" s="49">
        <v>0</v>
      </c>
      <c r="N15" s="49">
        <v>64014304.71</v>
      </c>
      <c r="O15" s="49">
        <v>35297814.32</v>
      </c>
      <c r="P15" s="49">
        <v>35297814.32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260</v>
      </c>
      <c r="G16" s="58" t="s">
        <v>266</v>
      </c>
      <c r="H16" s="49">
        <v>112278664.76</v>
      </c>
      <c r="I16" s="49">
        <v>80605556.71</v>
      </c>
      <c r="J16" s="49">
        <v>39900550.48</v>
      </c>
      <c r="K16" s="49">
        <v>7427949</v>
      </c>
      <c r="L16" s="49">
        <v>700000</v>
      </c>
      <c r="M16" s="49">
        <v>0</v>
      </c>
      <c r="N16" s="49">
        <v>32577057.23</v>
      </c>
      <c r="O16" s="49">
        <v>31673108.05</v>
      </c>
      <c r="P16" s="49">
        <v>31673108.05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260</v>
      </c>
      <c r="G17" s="58" t="s">
        <v>267</v>
      </c>
      <c r="H17" s="49">
        <v>131484593.76</v>
      </c>
      <c r="I17" s="49">
        <v>106091131.12</v>
      </c>
      <c r="J17" s="49">
        <v>45582269.32</v>
      </c>
      <c r="K17" s="49">
        <v>8499765.64</v>
      </c>
      <c r="L17" s="49">
        <v>870000</v>
      </c>
      <c r="M17" s="49">
        <v>89001.5</v>
      </c>
      <c r="N17" s="49">
        <v>51050094.66</v>
      </c>
      <c r="O17" s="49">
        <v>25393462.64</v>
      </c>
      <c r="P17" s="49">
        <v>25393462.64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260</v>
      </c>
      <c r="G18" s="58" t="s">
        <v>268</v>
      </c>
      <c r="H18" s="49">
        <v>89039648.94</v>
      </c>
      <c r="I18" s="49">
        <v>67366166.47</v>
      </c>
      <c r="J18" s="49">
        <v>28225256.08</v>
      </c>
      <c r="K18" s="49">
        <v>3175261.5</v>
      </c>
      <c r="L18" s="49">
        <v>515000</v>
      </c>
      <c r="M18" s="49">
        <v>0</v>
      </c>
      <c r="N18" s="49">
        <v>35450648.89</v>
      </c>
      <c r="O18" s="49">
        <v>21673482.47</v>
      </c>
      <c r="P18" s="49">
        <v>21673482.47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260</v>
      </c>
      <c r="G19" s="58" t="s">
        <v>269</v>
      </c>
      <c r="H19" s="49">
        <v>267375689.81</v>
      </c>
      <c r="I19" s="49">
        <v>220887389.81</v>
      </c>
      <c r="J19" s="49">
        <v>91627939.52</v>
      </c>
      <c r="K19" s="49">
        <v>19484233.6</v>
      </c>
      <c r="L19" s="49">
        <v>1820000</v>
      </c>
      <c r="M19" s="49">
        <v>0</v>
      </c>
      <c r="N19" s="49">
        <v>107955216.69</v>
      </c>
      <c r="O19" s="49">
        <v>46488300</v>
      </c>
      <c r="P19" s="49">
        <v>45888300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260</v>
      </c>
      <c r="G20" s="58" t="s">
        <v>270</v>
      </c>
      <c r="H20" s="49">
        <v>79011430.97</v>
      </c>
      <c r="I20" s="49">
        <v>63648324.78</v>
      </c>
      <c r="J20" s="49">
        <v>25242872.04</v>
      </c>
      <c r="K20" s="49">
        <v>3970221.4</v>
      </c>
      <c r="L20" s="49">
        <v>310000</v>
      </c>
      <c r="M20" s="49">
        <v>3000</v>
      </c>
      <c r="N20" s="49">
        <v>34122231.34</v>
      </c>
      <c r="O20" s="49">
        <v>15363106.19</v>
      </c>
      <c r="P20" s="49">
        <v>15363106.19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260</v>
      </c>
      <c r="G21" s="58" t="s">
        <v>271</v>
      </c>
      <c r="H21" s="49">
        <v>19276995.28</v>
      </c>
      <c r="I21" s="49">
        <v>16776562.41</v>
      </c>
      <c r="J21" s="49">
        <v>7120159.62</v>
      </c>
      <c r="K21" s="49">
        <v>495486.77</v>
      </c>
      <c r="L21" s="49">
        <v>351300</v>
      </c>
      <c r="M21" s="49">
        <v>0</v>
      </c>
      <c r="N21" s="49">
        <v>8809616.02</v>
      </c>
      <c r="O21" s="49">
        <v>2500432.87</v>
      </c>
      <c r="P21" s="49">
        <v>2500432.87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260</v>
      </c>
      <c r="G22" s="58" t="s">
        <v>272</v>
      </c>
      <c r="H22" s="49">
        <v>11389403.77</v>
      </c>
      <c r="I22" s="49">
        <v>10715410.77</v>
      </c>
      <c r="J22" s="49">
        <v>4967757.94</v>
      </c>
      <c r="K22" s="49">
        <v>369420</v>
      </c>
      <c r="L22" s="49">
        <v>80000</v>
      </c>
      <c r="M22" s="49">
        <v>0</v>
      </c>
      <c r="N22" s="49">
        <v>5298232.83</v>
      </c>
      <c r="O22" s="49">
        <v>673993</v>
      </c>
      <c r="P22" s="49">
        <v>673993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260</v>
      </c>
      <c r="G23" s="58" t="s">
        <v>273</v>
      </c>
      <c r="H23" s="49">
        <v>182599782.55</v>
      </c>
      <c r="I23" s="49">
        <v>136622307.3</v>
      </c>
      <c r="J23" s="49">
        <v>54269758.21</v>
      </c>
      <c r="K23" s="49">
        <v>10508565.15</v>
      </c>
      <c r="L23" s="49">
        <v>10000</v>
      </c>
      <c r="M23" s="49">
        <v>1229300</v>
      </c>
      <c r="N23" s="49">
        <v>70604683.94</v>
      </c>
      <c r="O23" s="49">
        <v>45977475.25</v>
      </c>
      <c r="P23" s="49">
        <v>45977475.25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260</v>
      </c>
      <c r="G24" s="58" t="s">
        <v>274</v>
      </c>
      <c r="H24" s="49">
        <v>24135437.69</v>
      </c>
      <c r="I24" s="49">
        <v>18714236.06</v>
      </c>
      <c r="J24" s="49">
        <v>7872307.39</v>
      </c>
      <c r="K24" s="49">
        <v>939352.97</v>
      </c>
      <c r="L24" s="49">
        <v>207220</v>
      </c>
      <c r="M24" s="49">
        <v>0</v>
      </c>
      <c r="N24" s="49">
        <v>9695355.7</v>
      </c>
      <c r="O24" s="49">
        <v>5421201.63</v>
      </c>
      <c r="P24" s="49">
        <v>5421201.63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260</v>
      </c>
      <c r="G25" s="58" t="s">
        <v>275</v>
      </c>
      <c r="H25" s="49">
        <v>88541794.46</v>
      </c>
      <c r="I25" s="49">
        <v>73130923.46</v>
      </c>
      <c r="J25" s="49">
        <v>33499906.34</v>
      </c>
      <c r="K25" s="49">
        <v>6741958.76</v>
      </c>
      <c r="L25" s="49">
        <v>464451</v>
      </c>
      <c r="M25" s="49">
        <v>0</v>
      </c>
      <c r="N25" s="49">
        <v>32424607.36</v>
      </c>
      <c r="O25" s="49">
        <v>15410871</v>
      </c>
      <c r="P25" s="49">
        <v>15410871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260</v>
      </c>
      <c r="G26" s="58" t="s">
        <v>276</v>
      </c>
      <c r="H26" s="49">
        <v>56738177.61</v>
      </c>
      <c r="I26" s="49">
        <v>49604955.61</v>
      </c>
      <c r="J26" s="49">
        <v>22391043.52</v>
      </c>
      <c r="K26" s="49">
        <v>2819221.75</v>
      </c>
      <c r="L26" s="49">
        <v>424800</v>
      </c>
      <c r="M26" s="49">
        <v>0</v>
      </c>
      <c r="N26" s="49">
        <v>23969890.34</v>
      </c>
      <c r="O26" s="49">
        <v>7133222</v>
      </c>
      <c r="P26" s="49">
        <v>7133222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260</v>
      </c>
      <c r="G27" s="58" t="s">
        <v>277</v>
      </c>
      <c r="H27" s="49">
        <v>21505371.9</v>
      </c>
      <c r="I27" s="49">
        <v>16232298.82</v>
      </c>
      <c r="J27" s="49">
        <v>6527747.29</v>
      </c>
      <c r="K27" s="49">
        <v>206666</v>
      </c>
      <c r="L27" s="49">
        <v>55000</v>
      </c>
      <c r="M27" s="49">
        <v>0</v>
      </c>
      <c r="N27" s="49">
        <v>9442885.53</v>
      </c>
      <c r="O27" s="49">
        <v>5273073.08</v>
      </c>
      <c r="P27" s="49">
        <v>5273073.08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260</v>
      </c>
      <c r="G28" s="58" t="s">
        <v>278</v>
      </c>
      <c r="H28" s="49">
        <v>30924290.39</v>
      </c>
      <c r="I28" s="49">
        <v>25450969.27</v>
      </c>
      <c r="J28" s="49">
        <v>10106944.99</v>
      </c>
      <c r="K28" s="49">
        <v>1348021.91</v>
      </c>
      <c r="L28" s="49">
        <v>15000</v>
      </c>
      <c r="M28" s="49">
        <v>0</v>
      </c>
      <c r="N28" s="49">
        <v>13981002.37</v>
      </c>
      <c r="O28" s="49">
        <v>5473321.12</v>
      </c>
      <c r="P28" s="49">
        <v>5273321.12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260</v>
      </c>
      <c r="G29" s="58" t="s">
        <v>278</v>
      </c>
      <c r="H29" s="49">
        <v>29366617.32</v>
      </c>
      <c r="I29" s="49">
        <v>17283939.88</v>
      </c>
      <c r="J29" s="49">
        <v>7039891.69</v>
      </c>
      <c r="K29" s="49">
        <v>337800</v>
      </c>
      <c r="L29" s="49">
        <v>50000</v>
      </c>
      <c r="M29" s="49">
        <v>0</v>
      </c>
      <c r="N29" s="49">
        <v>9856248.19</v>
      </c>
      <c r="O29" s="49">
        <v>12082677.44</v>
      </c>
      <c r="P29" s="49">
        <v>12082677.44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260</v>
      </c>
      <c r="G30" s="58" t="s">
        <v>279</v>
      </c>
      <c r="H30" s="49">
        <v>18788094.81</v>
      </c>
      <c r="I30" s="49">
        <v>13573506.81</v>
      </c>
      <c r="J30" s="49">
        <v>5218984.34</v>
      </c>
      <c r="K30" s="49">
        <v>727700</v>
      </c>
      <c r="L30" s="49">
        <v>2500</v>
      </c>
      <c r="M30" s="49">
        <v>0</v>
      </c>
      <c r="N30" s="49">
        <v>7624322.47</v>
      </c>
      <c r="O30" s="49">
        <v>5214588</v>
      </c>
      <c r="P30" s="49">
        <v>5214588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260</v>
      </c>
      <c r="G31" s="58" t="s">
        <v>280</v>
      </c>
      <c r="H31" s="49">
        <v>18305748.76</v>
      </c>
      <c r="I31" s="49">
        <v>14728758.86</v>
      </c>
      <c r="J31" s="49">
        <v>6361609.79</v>
      </c>
      <c r="K31" s="49">
        <v>512500</v>
      </c>
      <c r="L31" s="49">
        <v>28500</v>
      </c>
      <c r="M31" s="49">
        <v>0</v>
      </c>
      <c r="N31" s="49">
        <v>7826149.07</v>
      </c>
      <c r="O31" s="49">
        <v>3576989.9</v>
      </c>
      <c r="P31" s="49">
        <v>3576989.9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260</v>
      </c>
      <c r="G32" s="58" t="s">
        <v>281</v>
      </c>
      <c r="H32" s="49">
        <v>17205077.36</v>
      </c>
      <c r="I32" s="49">
        <v>12857240.34</v>
      </c>
      <c r="J32" s="49">
        <v>5278904.8</v>
      </c>
      <c r="K32" s="49">
        <v>420000</v>
      </c>
      <c r="L32" s="49">
        <v>161050</v>
      </c>
      <c r="M32" s="49">
        <v>0</v>
      </c>
      <c r="N32" s="49">
        <v>6997285.54</v>
      </c>
      <c r="O32" s="49">
        <v>4347837.02</v>
      </c>
      <c r="P32" s="49">
        <v>4347837.02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260</v>
      </c>
      <c r="G33" s="58" t="s">
        <v>282</v>
      </c>
      <c r="H33" s="49">
        <v>15587255.91</v>
      </c>
      <c r="I33" s="49">
        <v>12730108.77</v>
      </c>
      <c r="J33" s="49">
        <v>5642625.73</v>
      </c>
      <c r="K33" s="49">
        <v>380500</v>
      </c>
      <c r="L33" s="49">
        <v>101395</v>
      </c>
      <c r="M33" s="49">
        <v>0</v>
      </c>
      <c r="N33" s="49">
        <v>6605588.04</v>
      </c>
      <c r="O33" s="49">
        <v>2857147.14</v>
      </c>
      <c r="P33" s="49">
        <v>2857147.14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260</v>
      </c>
      <c r="G34" s="58" t="s">
        <v>283</v>
      </c>
      <c r="H34" s="49">
        <v>72459600.07</v>
      </c>
      <c r="I34" s="49">
        <v>54213309.07</v>
      </c>
      <c r="J34" s="49">
        <v>17782270.75</v>
      </c>
      <c r="K34" s="49">
        <v>3168934.98</v>
      </c>
      <c r="L34" s="49">
        <v>183686</v>
      </c>
      <c r="M34" s="49">
        <v>0</v>
      </c>
      <c r="N34" s="49">
        <v>33078417.34</v>
      </c>
      <c r="O34" s="49">
        <v>18246291</v>
      </c>
      <c r="P34" s="49">
        <v>18246291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260</v>
      </c>
      <c r="G35" s="58" t="s">
        <v>284</v>
      </c>
      <c r="H35" s="49">
        <v>14281599.06</v>
      </c>
      <c r="I35" s="49">
        <v>11604905.37</v>
      </c>
      <c r="J35" s="49">
        <v>4954340.52</v>
      </c>
      <c r="K35" s="49">
        <v>371258.77</v>
      </c>
      <c r="L35" s="49">
        <v>50000</v>
      </c>
      <c r="M35" s="49">
        <v>0</v>
      </c>
      <c r="N35" s="49">
        <v>6229306.08</v>
      </c>
      <c r="O35" s="49">
        <v>2676693.69</v>
      </c>
      <c r="P35" s="49">
        <v>2676693.69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260</v>
      </c>
      <c r="G36" s="58" t="s">
        <v>261</v>
      </c>
      <c r="H36" s="49">
        <v>65899671.14</v>
      </c>
      <c r="I36" s="49">
        <v>54528583.26</v>
      </c>
      <c r="J36" s="49">
        <v>16362227.74</v>
      </c>
      <c r="K36" s="49">
        <v>7512343.5</v>
      </c>
      <c r="L36" s="49">
        <v>500000</v>
      </c>
      <c r="M36" s="49">
        <v>0</v>
      </c>
      <c r="N36" s="49">
        <v>30154012.02</v>
      </c>
      <c r="O36" s="49">
        <v>11371087.88</v>
      </c>
      <c r="P36" s="49">
        <v>11371087.88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260</v>
      </c>
      <c r="G37" s="58" t="s">
        <v>285</v>
      </c>
      <c r="H37" s="49">
        <v>28748624.01</v>
      </c>
      <c r="I37" s="49">
        <v>15578901.81</v>
      </c>
      <c r="J37" s="49">
        <v>5978896.3</v>
      </c>
      <c r="K37" s="49">
        <v>836800</v>
      </c>
      <c r="L37" s="49">
        <v>190000</v>
      </c>
      <c r="M37" s="49">
        <v>0</v>
      </c>
      <c r="N37" s="49">
        <v>8573205.51</v>
      </c>
      <c r="O37" s="49">
        <v>13169722.2</v>
      </c>
      <c r="P37" s="49">
        <v>13169722.2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260</v>
      </c>
      <c r="G38" s="58" t="s">
        <v>286</v>
      </c>
      <c r="H38" s="49">
        <v>34889734.08</v>
      </c>
      <c r="I38" s="49">
        <v>26963744.61</v>
      </c>
      <c r="J38" s="49">
        <v>9930986.43</v>
      </c>
      <c r="K38" s="49">
        <v>670468.14</v>
      </c>
      <c r="L38" s="49">
        <v>100000</v>
      </c>
      <c r="M38" s="49">
        <v>35283</v>
      </c>
      <c r="N38" s="49">
        <v>16227007.04</v>
      </c>
      <c r="O38" s="49">
        <v>7925989.47</v>
      </c>
      <c r="P38" s="49">
        <v>7925989.47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260</v>
      </c>
      <c r="G39" s="58" t="s">
        <v>287</v>
      </c>
      <c r="H39" s="49">
        <v>16826936.47</v>
      </c>
      <c r="I39" s="49">
        <v>13627996.47</v>
      </c>
      <c r="J39" s="49">
        <v>5660674.73</v>
      </c>
      <c r="K39" s="49">
        <v>299000</v>
      </c>
      <c r="L39" s="49">
        <v>150000</v>
      </c>
      <c r="M39" s="49">
        <v>0</v>
      </c>
      <c r="N39" s="49">
        <v>7518321.74</v>
      </c>
      <c r="O39" s="49">
        <v>3198940</v>
      </c>
      <c r="P39" s="49">
        <v>3198940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260</v>
      </c>
      <c r="G40" s="58" t="s">
        <v>288</v>
      </c>
      <c r="H40" s="49">
        <v>86518735.43</v>
      </c>
      <c r="I40" s="49">
        <v>49883422.19</v>
      </c>
      <c r="J40" s="49">
        <v>18500843.4</v>
      </c>
      <c r="K40" s="49">
        <v>1537193.77</v>
      </c>
      <c r="L40" s="49">
        <v>531199.06</v>
      </c>
      <c r="M40" s="49">
        <v>0</v>
      </c>
      <c r="N40" s="49">
        <v>29314185.96</v>
      </c>
      <c r="O40" s="49">
        <v>36635313.24</v>
      </c>
      <c r="P40" s="49">
        <v>36635313.24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260</v>
      </c>
      <c r="G41" s="58" t="s">
        <v>289</v>
      </c>
      <c r="H41" s="49">
        <v>36175162.03</v>
      </c>
      <c r="I41" s="49">
        <v>27723903.09</v>
      </c>
      <c r="J41" s="49">
        <v>11312439.45</v>
      </c>
      <c r="K41" s="49">
        <v>628500</v>
      </c>
      <c r="L41" s="49">
        <v>51000</v>
      </c>
      <c r="M41" s="49">
        <v>0</v>
      </c>
      <c r="N41" s="49">
        <v>15731963.64</v>
      </c>
      <c r="O41" s="49">
        <v>8451258.94</v>
      </c>
      <c r="P41" s="49">
        <v>8451258.94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260</v>
      </c>
      <c r="G42" s="58" t="s">
        <v>290</v>
      </c>
      <c r="H42" s="49">
        <v>13238681.27</v>
      </c>
      <c r="I42" s="49">
        <v>11654627.44</v>
      </c>
      <c r="J42" s="49">
        <v>5267518.28</v>
      </c>
      <c r="K42" s="49">
        <v>110431.95</v>
      </c>
      <c r="L42" s="49">
        <v>71872</v>
      </c>
      <c r="M42" s="49">
        <v>0</v>
      </c>
      <c r="N42" s="49">
        <v>6204805.21</v>
      </c>
      <c r="O42" s="49">
        <v>1584053.83</v>
      </c>
      <c r="P42" s="49">
        <v>1584053.83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260</v>
      </c>
      <c r="G43" s="58" t="s">
        <v>291</v>
      </c>
      <c r="H43" s="49">
        <v>49358853.71</v>
      </c>
      <c r="I43" s="49">
        <v>38404716.62</v>
      </c>
      <c r="J43" s="49">
        <v>15133792.92</v>
      </c>
      <c r="K43" s="49">
        <v>634147</v>
      </c>
      <c r="L43" s="49">
        <v>65540</v>
      </c>
      <c r="M43" s="49">
        <v>0</v>
      </c>
      <c r="N43" s="49">
        <v>22571236.7</v>
      </c>
      <c r="O43" s="49">
        <v>10954137.09</v>
      </c>
      <c r="P43" s="49">
        <v>10903996.66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260</v>
      </c>
      <c r="G44" s="58" t="s">
        <v>292</v>
      </c>
      <c r="H44" s="49">
        <v>22102840</v>
      </c>
      <c r="I44" s="49">
        <v>17798693</v>
      </c>
      <c r="J44" s="49">
        <v>7977142.24</v>
      </c>
      <c r="K44" s="49">
        <v>192121</v>
      </c>
      <c r="L44" s="49">
        <v>81000</v>
      </c>
      <c r="M44" s="49">
        <v>26510</v>
      </c>
      <c r="N44" s="49">
        <v>9521919.76</v>
      </c>
      <c r="O44" s="49">
        <v>4304147</v>
      </c>
      <c r="P44" s="49">
        <v>4304147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260</v>
      </c>
      <c r="G45" s="58" t="s">
        <v>293</v>
      </c>
      <c r="H45" s="49">
        <v>23547547.19</v>
      </c>
      <c r="I45" s="49">
        <v>18124132.81</v>
      </c>
      <c r="J45" s="49">
        <v>6764416.59</v>
      </c>
      <c r="K45" s="49">
        <v>448221.45</v>
      </c>
      <c r="L45" s="49">
        <v>15000</v>
      </c>
      <c r="M45" s="49">
        <v>0</v>
      </c>
      <c r="N45" s="49">
        <v>10896494.77</v>
      </c>
      <c r="O45" s="49">
        <v>5423414.38</v>
      </c>
      <c r="P45" s="49">
        <v>5423414.38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260</v>
      </c>
      <c r="G46" s="58" t="s">
        <v>294</v>
      </c>
      <c r="H46" s="49">
        <v>30780782.21</v>
      </c>
      <c r="I46" s="49">
        <v>18121589.19</v>
      </c>
      <c r="J46" s="49">
        <v>6566240.06</v>
      </c>
      <c r="K46" s="49">
        <v>1518386.05</v>
      </c>
      <c r="L46" s="49">
        <v>75000</v>
      </c>
      <c r="M46" s="49">
        <v>0</v>
      </c>
      <c r="N46" s="49">
        <v>9961963.08</v>
      </c>
      <c r="O46" s="49">
        <v>12659193.02</v>
      </c>
      <c r="P46" s="49">
        <v>12659193.02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260</v>
      </c>
      <c r="G47" s="58" t="s">
        <v>295</v>
      </c>
      <c r="H47" s="49">
        <v>32092076.7</v>
      </c>
      <c r="I47" s="49">
        <v>23686626.48</v>
      </c>
      <c r="J47" s="49">
        <v>8275600.6</v>
      </c>
      <c r="K47" s="49">
        <v>1458906.62</v>
      </c>
      <c r="L47" s="49">
        <v>130000</v>
      </c>
      <c r="M47" s="49">
        <v>0</v>
      </c>
      <c r="N47" s="49">
        <v>13822119.26</v>
      </c>
      <c r="O47" s="49">
        <v>8405450.22</v>
      </c>
      <c r="P47" s="49">
        <v>8405450.22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260</v>
      </c>
      <c r="G48" s="58" t="s">
        <v>296</v>
      </c>
      <c r="H48" s="49">
        <v>38223023.55</v>
      </c>
      <c r="I48" s="49">
        <v>22337151.58</v>
      </c>
      <c r="J48" s="49">
        <v>8675616.2</v>
      </c>
      <c r="K48" s="49">
        <v>1539754.62</v>
      </c>
      <c r="L48" s="49">
        <v>214994.31</v>
      </c>
      <c r="M48" s="49">
        <v>0</v>
      </c>
      <c r="N48" s="49">
        <v>11906786.45</v>
      </c>
      <c r="O48" s="49">
        <v>15885871.97</v>
      </c>
      <c r="P48" s="49">
        <v>15885871.97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260</v>
      </c>
      <c r="G49" s="58" t="s">
        <v>297</v>
      </c>
      <c r="H49" s="49">
        <v>9516837.48</v>
      </c>
      <c r="I49" s="49">
        <v>9170579.27</v>
      </c>
      <c r="J49" s="49">
        <v>3389022.19</v>
      </c>
      <c r="K49" s="49">
        <v>349738.77</v>
      </c>
      <c r="L49" s="49">
        <v>66700</v>
      </c>
      <c r="M49" s="49">
        <v>0</v>
      </c>
      <c r="N49" s="49">
        <v>5365118.31</v>
      </c>
      <c r="O49" s="49">
        <v>346258.21</v>
      </c>
      <c r="P49" s="49">
        <v>346258.21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260</v>
      </c>
      <c r="G50" s="58" t="s">
        <v>298</v>
      </c>
      <c r="H50" s="49">
        <v>32968044.31</v>
      </c>
      <c r="I50" s="49">
        <v>18327441.77</v>
      </c>
      <c r="J50" s="49">
        <v>6593352.8</v>
      </c>
      <c r="K50" s="49">
        <v>1917543.4</v>
      </c>
      <c r="L50" s="49">
        <v>45000</v>
      </c>
      <c r="M50" s="49">
        <v>0</v>
      </c>
      <c r="N50" s="49">
        <v>9771545.57</v>
      </c>
      <c r="O50" s="49">
        <v>14640602.54</v>
      </c>
      <c r="P50" s="49">
        <v>14640602.54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260</v>
      </c>
      <c r="G51" s="58" t="s">
        <v>299</v>
      </c>
      <c r="H51" s="49">
        <v>35484714.8</v>
      </c>
      <c r="I51" s="49">
        <v>23214465.9</v>
      </c>
      <c r="J51" s="49">
        <v>9430497.4</v>
      </c>
      <c r="K51" s="49">
        <v>604469.01</v>
      </c>
      <c r="L51" s="49">
        <v>200000</v>
      </c>
      <c r="M51" s="49">
        <v>0</v>
      </c>
      <c r="N51" s="49">
        <v>12979499.49</v>
      </c>
      <c r="O51" s="49">
        <v>12270248.9</v>
      </c>
      <c r="P51" s="49">
        <v>12270248.9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260</v>
      </c>
      <c r="G52" s="58" t="s">
        <v>300</v>
      </c>
      <c r="H52" s="49">
        <v>28477687.08</v>
      </c>
      <c r="I52" s="49">
        <v>17675202.71</v>
      </c>
      <c r="J52" s="49">
        <v>7641136.12</v>
      </c>
      <c r="K52" s="49">
        <v>288790</v>
      </c>
      <c r="L52" s="49">
        <v>77383</v>
      </c>
      <c r="M52" s="49">
        <v>0</v>
      </c>
      <c r="N52" s="49">
        <v>9667893.59</v>
      </c>
      <c r="O52" s="49">
        <v>10802484.37</v>
      </c>
      <c r="P52" s="49">
        <v>10802484.37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260</v>
      </c>
      <c r="G53" s="58" t="s">
        <v>301</v>
      </c>
      <c r="H53" s="49">
        <v>34019589.25</v>
      </c>
      <c r="I53" s="49">
        <v>24948708.25</v>
      </c>
      <c r="J53" s="49">
        <v>9363776.79</v>
      </c>
      <c r="K53" s="49">
        <v>1758445.4</v>
      </c>
      <c r="L53" s="49">
        <v>153600</v>
      </c>
      <c r="M53" s="49">
        <v>0</v>
      </c>
      <c r="N53" s="49">
        <v>13672886.06</v>
      </c>
      <c r="O53" s="49">
        <v>9070881</v>
      </c>
      <c r="P53" s="49">
        <v>9070881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260</v>
      </c>
      <c r="G54" s="58" t="s">
        <v>302</v>
      </c>
      <c r="H54" s="49">
        <v>43477261.15</v>
      </c>
      <c r="I54" s="49">
        <v>33170163.77</v>
      </c>
      <c r="J54" s="49">
        <v>11947901.55</v>
      </c>
      <c r="K54" s="49">
        <v>2855877.7</v>
      </c>
      <c r="L54" s="49">
        <v>23000</v>
      </c>
      <c r="M54" s="49">
        <v>0</v>
      </c>
      <c r="N54" s="49">
        <v>18343384.52</v>
      </c>
      <c r="O54" s="49">
        <v>10307097.38</v>
      </c>
      <c r="P54" s="49">
        <v>10307097.38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260</v>
      </c>
      <c r="G55" s="58" t="s">
        <v>303</v>
      </c>
      <c r="H55" s="49">
        <v>83363183.26</v>
      </c>
      <c r="I55" s="49">
        <v>44392278.32</v>
      </c>
      <c r="J55" s="49">
        <v>16146421.47</v>
      </c>
      <c r="K55" s="49">
        <v>3774513</v>
      </c>
      <c r="L55" s="49">
        <v>380935</v>
      </c>
      <c r="M55" s="49">
        <v>0</v>
      </c>
      <c r="N55" s="49">
        <v>24090408.85</v>
      </c>
      <c r="O55" s="49">
        <v>38970904.94</v>
      </c>
      <c r="P55" s="49">
        <v>38970904.94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260</v>
      </c>
      <c r="G56" s="58" t="s">
        <v>304</v>
      </c>
      <c r="H56" s="49">
        <v>31780160.84</v>
      </c>
      <c r="I56" s="49">
        <v>21339545.3</v>
      </c>
      <c r="J56" s="49">
        <v>8699837.84</v>
      </c>
      <c r="K56" s="49">
        <v>717530</v>
      </c>
      <c r="L56" s="49">
        <v>270400</v>
      </c>
      <c r="M56" s="49">
        <v>0</v>
      </c>
      <c r="N56" s="49">
        <v>11651777.46</v>
      </c>
      <c r="O56" s="49">
        <v>10440615.54</v>
      </c>
      <c r="P56" s="49">
        <v>10440615.54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260</v>
      </c>
      <c r="G57" s="58" t="s">
        <v>305</v>
      </c>
      <c r="H57" s="49">
        <v>20883305.69</v>
      </c>
      <c r="I57" s="49">
        <v>14106158.69</v>
      </c>
      <c r="J57" s="49">
        <v>5277818.9</v>
      </c>
      <c r="K57" s="49">
        <v>538000</v>
      </c>
      <c r="L57" s="49">
        <v>35000</v>
      </c>
      <c r="M57" s="49">
        <v>0</v>
      </c>
      <c r="N57" s="49">
        <v>8255339.79</v>
      </c>
      <c r="O57" s="49">
        <v>6777147</v>
      </c>
      <c r="P57" s="49">
        <v>6777147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260</v>
      </c>
      <c r="G58" s="58" t="s">
        <v>306</v>
      </c>
      <c r="H58" s="49">
        <v>13823516.79</v>
      </c>
      <c r="I58" s="49">
        <v>10887275.26</v>
      </c>
      <c r="J58" s="49">
        <v>4578721.85</v>
      </c>
      <c r="K58" s="49">
        <v>212092.53</v>
      </c>
      <c r="L58" s="49">
        <v>50000</v>
      </c>
      <c r="M58" s="49">
        <v>17538.88</v>
      </c>
      <c r="N58" s="49">
        <v>6028922</v>
      </c>
      <c r="O58" s="49">
        <v>2936241.53</v>
      </c>
      <c r="P58" s="49">
        <v>2936241.53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260</v>
      </c>
      <c r="G59" s="58" t="s">
        <v>307</v>
      </c>
      <c r="H59" s="49">
        <v>40282071.78</v>
      </c>
      <c r="I59" s="49">
        <v>30381168.59</v>
      </c>
      <c r="J59" s="49">
        <v>12148519.78</v>
      </c>
      <c r="K59" s="49">
        <v>1869873.2</v>
      </c>
      <c r="L59" s="49">
        <v>100000</v>
      </c>
      <c r="M59" s="49">
        <v>0</v>
      </c>
      <c r="N59" s="49">
        <v>16262775.61</v>
      </c>
      <c r="O59" s="49">
        <v>9900903.19</v>
      </c>
      <c r="P59" s="49">
        <v>9900903.19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260</v>
      </c>
      <c r="G60" s="58" t="s">
        <v>308</v>
      </c>
      <c r="H60" s="49">
        <v>18403405.97</v>
      </c>
      <c r="I60" s="49">
        <v>15494202.97</v>
      </c>
      <c r="J60" s="49">
        <v>6708293.89</v>
      </c>
      <c r="K60" s="49">
        <v>795000</v>
      </c>
      <c r="L60" s="49">
        <v>68400</v>
      </c>
      <c r="M60" s="49">
        <v>0</v>
      </c>
      <c r="N60" s="49">
        <v>7922509.08</v>
      </c>
      <c r="O60" s="49">
        <v>2909203</v>
      </c>
      <c r="P60" s="49">
        <v>2909203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260</v>
      </c>
      <c r="G61" s="58" t="s">
        <v>309</v>
      </c>
      <c r="H61" s="49">
        <v>21573360.42</v>
      </c>
      <c r="I61" s="49">
        <v>11930484.6</v>
      </c>
      <c r="J61" s="49">
        <v>1939015.33</v>
      </c>
      <c r="K61" s="49">
        <v>3472077.64</v>
      </c>
      <c r="L61" s="49">
        <v>60000</v>
      </c>
      <c r="M61" s="49">
        <v>2673.54</v>
      </c>
      <c r="N61" s="49">
        <v>6456718.09</v>
      </c>
      <c r="O61" s="49">
        <v>9642875.82</v>
      </c>
      <c r="P61" s="49">
        <v>9592735.39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260</v>
      </c>
      <c r="G62" s="58" t="s">
        <v>310</v>
      </c>
      <c r="H62" s="49">
        <v>20833316.78</v>
      </c>
      <c r="I62" s="49">
        <v>14379163.73</v>
      </c>
      <c r="J62" s="49">
        <v>5172123.55</v>
      </c>
      <c r="K62" s="49">
        <v>555500</v>
      </c>
      <c r="L62" s="49">
        <v>30000</v>
      </c>
      <c r="M62" s="49">
        <v>4967.33</v>
      </c>
      <c r="N62" s="49">
        <v>8616572.85</v>
      </c>
      <c r="O62" s="49">
        <v>6454153.05</v>
      </c>
      <c r="P62" s="49">
        <v>6369053.05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260</v>
      </c>
      <c r="G63" s="58" t="s">
        <v>311</v>
      </c>
      <c r="H63" s="49">
        <v>26141451.63</v>
      </c>
      <c r="I63" s="49">
        <v>20149825.85</v>
      </c>
      <c r="J63" s="49">
        <v>8290393.72</v>
      </c>
      <c r="K63" s="49">
        <v>1122170.5</v>
      </c>
      <c r="L63" s="49">
        <v>75880</v>
      </c>
      <c r="M63" s="49">
        <v>0</v>
      </c>
      <c r="N63" s="49">
        <v>10661381.63</v>
      </c>
      <c r="O63" s="49">
        <v>5991625.78</v>
      </c>
      <c r="P63" s="49">
        <v>5991625.78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260</v>
      </c>
      <c r="G64" s="58" t="s">
        <v>263</v>
      </c>
      <c r="H64" s="49">
        <v>46078252.5</v>
      </c>
      <c r="I64" s="49">
        <v>39101441.5</v>
      </c>
      <c r="J64" s="49">
        <v>12679999.46</v>
      </c>
      <c r="K64" s="49">
        <v>4605450.89</v>
      </c>
      <c r="L64" s="49">
        <v>55000</v>
      </c>
      <c r="M64" s="49">
        <v>0</v>
      </c>
      <c r="N64" s="49">
        <v>21760991.15</v>
      </c>
      <c r="O64" s="49">
        <v>6976811</v>
      </c>
      <c r="P64" s="49">
        <v>6976811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260</v>
      </c>
      <c r="G65" s="58" t="s">
        <v>312</v>
      </c>
      <c r="H65" s="49">
        <v>37093686.22</v>
      </c>
      <c r="I65" s="49">
        <v>30383542.88</v>
      </c>
      <c r="J65" s="49">
        <v>12167205.99</v>
      </c>
      <c r="K65" s="49">
        <v>1175130</v>
      </c>
      <c r="L65" s="49">
        <v>490000</v>
      </c>
      <c r="M65" s="49">
        <v>0</v>
      </c>
      <c r="N65" s="49">
        <v>16551206.89</v>
      </c>
      <c r="O65" s="49">
        <v>6710143.34</v>
      </c>
      <c r="P65" s="49">
        <v>6710143.34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260</v>
      </c>
      <c r="G66" s="58" t="s">
        <v>313</v>
      </c>
      <c r="H66" s="49">
        <v>42852790.71</v>
      </c>
      <c r="I66" s="49">
        <v>28394242.52</v>
      </c>
      <c r="J66" s="49">
        <v>12522130.82</v>
      </c>
      <c r="K66" s="49">
        <v>591156.67</v>
      </c>
      <c r="L66" s="49">
        <v>125000</v>
      </c>
      <c r="M66" s="49">
        <v>0</v>
      </c>
      <c r="N66" s="49">
        <v>15155955.03</v>
      </c>
      <c r="O66" s="49">
        <v>14458548.19</v>
      </c>
      <c r="P66" s="49">
        <v>14458548.19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260</v>
      </c>
      <c r="G67" s="58" t="s">
        <v>314</v>
      </c>
      <c r="H67" s="49">
        <v>21316045.11</v>
      </c>
      <c r="I67" s="49">
        <v>14945574.06</v>
      </c>
      <c r="J67" s="49">
        <v>4270942.96</v>
      </c>
      <c r="K67" s="49">
        <v>2921432.84</v>
      </c>
      <c r="L67" s="49">
        <v>333500</v>
      </c>
      <c r="M67" s="49">
        <v>0</v>
      </c>
      <c r="N67" s="49">
        <v>7419698.26</v>
      </c>
      <c r="O67" s="49">
        <v>6370471.05</v>
      </c>
      <c r="P67" s="49">
        <v>6370471.05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260</v>
      </c>
      <c r="G68" s="58" t="s">
        <v>315</v>
      </c>
      <c r="H68" s="49">
        <v>16754542.13</v>
      </c>
      <c r="I68" s="49">
        <v>13807361.88</v>
      </c>
      <c r="J68" s="49">
        <v>5581281.8</v>
      </c>
      <c r="K68" s="49">
        <v>762000</v>
      </c>
      <c r="L68" s="49">
        <v>160000</v>
      </c>
      <c r="M68" s="49">
        <v>0</v>
      </c>
      <c r="N68" s="49">
        <v>7304080.08</v>
      </c>
      <c r="O68" s="49">
        <v>2947180.25</v>
      </c>
      <c r="P68" s="49">
        <v>2947180.25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260</v>
      </c>
      <c r="G69" s="58" t="s">
        <v>316</v>
      </c>
      <c r="H69" s="49">
        <v>33500648.91</v>
      </c>
      <c r="I69" s="49">
        <v>19914409.16</v>
      </c>
      <c r="J69" s="49">
        <v>7978429.92</v>
      </c>
      <c r="K69" s="49">
        <v>718411.63</v>
      </c>
      <c r="L69" s="49">
        <v>30000</v>
      </c>
      <c r="M69" s="49">
        <v>0</v>
      </c>
      <c r="N69" s="49">
        <v>11187567.61</v>
      </c>
      <c r="O69" s="49">
        <v>13586239.75</v>
      </c>
      <c r="P69" s="49">
        <v>13586239.75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260</v>
      </c>
      <c r="G70" s="58" t="s">
        <v>317</v>
      </c>
      <c r="H70" s="49">
        <v>16191987.94</v>
      </c>
      <c r="I70" s="49">
        <v>13258267.94</v>
      </c>
      <c r="J70" s="49">
        <v>5860182.13</v>
      </c>
      <c r="K70" s="49">
        <v>325170</v>
      </c>
      <c r="L70" s="49">
        <v>28500</v>
      </c>
      <c r="M70" s="49">
        <v>0</v>
      </c>
      <c r="N70" s="49">
        <v>7044415.81</v>
      </c>
      <c r="O70" s="49">
        <v>2933720</v>
      </c>
      <c r="P70" s="49">
        <v>2933720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260</v>
      </c>
      <c r="G71" s="58" t="s">
        <v>318</v>
      </c>
      <c r="H71" s="49">
        <v>84758938.42</v>
      </c>
      <c r="I71" s="49">
        <v>51179123.28</v>
      </c>
      <c r="J71" s="49">
        <v>17324920.23</v>
      </c>
      <c r="K71" s="49">
        <v>2114351</v>
      </c>
      <c r="L71" s="49">
        <v>600000</v>
      </c>
      <c r="M71" s="49">
        <v>0</v>
      </c>
      <c r="N71" s="49">
        <v>31139852.05</v>
      </c>
      <c r="O71" s="49">
        <v>33579815.14</v>
      </c>
      <c r="P71" s="49">
        <v>33579815.14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260</v>
      </c>
      <c r="G72" s="58" t="s">
        <v>319</v>
      </c>
      <c r="H72" s="49">
        <v>19530354.96</v>
      </c>
      <c r="I72" s="49">
        <v>11067238.48</v>
      </c>
      <c r="J72" s="49">
        <v>3816096.8</v>
      </c>
      <c r="K72" s="49">
        <v>148990</v>
      </c>
      <c r="L72" s="49">
        <v>18000</v>
      </c>
      <c r="M72" s="49">
        <v>19339</v>
      </c>
      <c r="N72" s="49">
        <v>7064812.68</v>
      </c>
      <c r="O72" s="49">
        <v>8463116.48</v>
      </c>
      <c r="P72" s="49">
        <v>8463116.48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260</v>
      </c>
      <c r="G73" s="58" t="s">
        <v>320</v>
      </c>
      <c r="H73" s="49">
        <v>19511091.5</v>
      </c>
      <c r="I73" s="49">
        <v>16150996.49</v>
      </c>
      <c r="J73" s="49">
        <v>5934445.45</v>
      </c>
      <c r="K73" s="49">
        <v>1203458.77</v>
      </c>
      <c r="L73" s="49">
        <v>65000</v>
      </c>
      <c r="M73" s="49">
        <v>0</v>
      </c>
      <c r="N73" s="49">
        <v>8948092.27</v>
      </c>
      <c r="O73" s="49">
        <v>3360095.01</v>
      </c>
      <c r="P73" s="49">
        <v>3360095.01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260</v>
      </c>
      <c r="G74" s="58" t="s">
        <v>321</v>
      </c>
      <c r="H74" s="49">
        <v>40816949.09</v>
      </c>
      <c r="I74" s="49">
        <v>25016694.63</v>
      </c>
      <c r="J74" s="49">
        <v>9828600.55</v>
      </c>
      <c r="K74" s="49">
        <v>602250</v>
      </c>
      <c r="L74" s="49">
        <v>115000</v>
      </c>
      <c r="M74" s="49">
        <v>0</v>
      </c>
      <c r="N74" s="49">
        <v>14470844.08</v>
      </c>
      <c r="O74" s="49">
        <v>15800254.46</v>
      </c>
      <c r="P74" s="49">
        <v>15800254.46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260</v>
      </c>
      <c r="G75" s="58" t="s">
        <v>322</v>
      </c>
      <c r="H75" s="49">
        <v>24272443.85</v>
      </c>
      <c r="I75" s="49">
        <v>22342008.94</v>
      </c>
      <c r="J75" s="49">
        <v>9374518.2</v>
      </c>
      <c r="K75" s="49">
        <v>683900.97</v>
      </c>
      <c r="L75" s="49">
        <v>239000</v>
      </c>
      <c r="M75" s="49">
        <v>0</v>
      </c>
      <c r="N75" s="49">
        <v>12044589.77</v>
      </c>
      <c r="O75" s="49">
        <v>1930434.91</v>
      </c>
      <c r="P75" s="49">
        <v>1930434.91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260</v>
      </c>
      <c r="G76" s="58" t="s">
        <v>323</v>
      </c>
      <c r="H76" s="49">
        <v>39542226.93</v>
      </c>
      <c r="I76" s="49">
        <v>34871470.93</v>
      </c>
      <c r="J76" s="49">
        <v>14381785.93</v>
      </c>
      <c r="K76" s="49">
        <v>737110</v>
      </c>
      <c r="L76" s="49">
        <v>176587.88</v>
      </c>
      <c r="M76" s="49">
        <v>20442.29</v>
      </c>
      <c r="N76" s="49">
        <v>19555544.83</v>
      </c>
      <c r="O76" s="49">
        <v>4670756</v>
      </c>
      <c r="P76" s="49">
        <v>4670756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260</v>
      </c>
      <c r="G77" s="58" t="s">
        <v>324</v>
      </c>
      <c r="H77" s="49">
        <v>40215069.86</v>
      </c>
      <c r="I77" s="49">
        <v>30912648.86</v>
      </c>
      <c r="J77" s="49">
        <v>11723943.2</v>
      </c>
      <c r="K77" s="49">
        <v>497450</v>
      </c>
      <c r="L77" s="49">
        <v>10000</v>
      </c>
      <c r="M77" s="49">
        <v>0</v>
      </c>
      <c r="N77" s="49">
        <v>18681255.66</v>
      </c>
      <c r="O77" s="49">
        <v>9302421</v>
      </c>
      <c r="P77" s="49">
        <v>9302421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260</v>
      </c>
      <c r="G78" s="58" t="s">
        <v>325</v>
      </c>
      <c r="H78" s="49">
        <v>23761429.93</v>
      </c>
      <c r="I78" s="49">
        <v>14376476.08</v>
      </c>
      <c r="J78" s="49">
        <v>6191265.59</v>
      </c>
      <c r="K78" s="49">
        <v>403526.46</v>
      </c>
      <c r="L78" s="49">
        <v>172400</v>
      </c>
      <c r="M78" s="49">
        <v>0</v>
      </c>
      <c r="N78" s="49">
        <v>7609284.03</v>
      </c>
      <c r="O78" s="49">
        <v>9384953.85</v>
      </c>
      <c r="P78" s="49">
        <v>9384953.85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260</v>
      </c>
      <c r="G79" s="58" t="s">
        <v>326</v>
      </c>
      <c r="H79" s="49">
        <v>23266350.64</v>
      </c>
      <c r="I79" s="49">
        <v>18309852.64</v>
      </c>
      <c r="J79" s="49">
        <v>7311145.4</v>
      </c>
      <c r="K79" s="49">
        <v>800154.49</v>
      </c>
      <c r="L79" s="49">
        <v>159686</v>
      </c>
      <c r="M79" s="49">
        <v>0</v>
      </c>
      <c r="N79" s="49">
        <v>10038866.75</v>
      </c>
      <c r="O79" s="49">
        <v>4956498</v>
      </c>
      <c r="P79" s="49">
        <v>4956498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260</v>
      </c>
      <c r="G80" s="58" t="s">
        <v>327</v>
      </c>
      <c r="H80" s="49">
        <v>22358578.39</v>
      </c>
      <c r="I80" s="49">
        <v>19046490.6</v>
      </c>
      <c r="J80" s="49">
        <v>8110181.57</v>
      </c>
      <c r="K80" s="49">
        <v>769970.91</v>
      </c>
      <c r="L80" s="49">
        <v>216000</v>
      </c>
      <c r="M80" s="49">
        <v>0</v>
      </c>
      <c r="N80" s="49">
        <v>9950338.12</v>
      </c>
      <c r="O80" s="49">
        <v>3312087.79</v>
      </c>
      <c r="P80" s="49">
        <v>3312087.79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260</v>
      </c>
      <c r="G81" s="58" t="s">
        <v>328</v>
      </c>
      <c r="H81" s="49">
        <v>67391213.55</v>
      </c>
      <c r="I81" s="49">
        <v>49387318.23</v>
      </c>
      <c r="J81" s="49">
        <v>14917855.99</v>
      </c>
      <c r="K81" s="49">
        <v>5336537.6</v>
      </c>
      <c r="L81" s="49">
        <v>143600</v>
      </c>
      <c r="M81" s="49">
        <v>0</v>
      </c>
      <c r="N81" s="49">
        <v>28989324.64</v>
      </c>
      <c r="O81" s="49">
        <v>18003895.32</v>
      </c>
      <c r="P81" s="49">
        <v>18003895.32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260</v>
      </c>
      <c r="G82" s="58" t="s">
        <v>329</v>
      </c>
      <c r="H82" s="49">
        <v>26724278.74</v>
      </c>
      <c r="I82" s="49">
        <v>17387029.12</v>
      </c>
      <c r="J82" s="49">
        <v>7094420.41</v>
      </c>
      <c r="K82" s="49">
        <v>447067</v>
      </c>
      <c r="L82" s="49">
        <v>97500</v>
      </c>
      <c r="M82" s="49">
        <v>0</v>
      </c>
      <c r="N82" s="49">
        <v>9748041.71</v>
      </c>
      <c r="O82" s="49">
        <v>9337249.62</v>
      </c>
      <c r="P82" s="49">
        <v>9337249.62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260</v>
      </c>
      <c r="G83" s="58" t="s">
        <v>330</v>
      </c>
      <c r="H83" s="49">
        <v>48298313.03</v>
      </c>
      <c r="I83" s="49">
        <v>34451067.68</v>
      </c>
      <c r="J83" s="49">
        <v>15035950.04</v>
      </c>
      <c r="K83" s="49">
        <v>2005321.02</v>
      </c>
      <c r="L83" s="49">
        <v>133266</v>
      </c>
      <c r="M83" s="49">
        <v>0</v>
      </c>
      <c r="N83" s="49">
        <v>17276530.62</v>
      </c>
      <c r="O83" s="49">
        <v>13847245.35</v>
      </c>
      <c r="P83" s="49">
        <v>13847245.35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260</v>
      </c>
      <c r="G84" s="58" t="s">
        <v>264</v>
      </c>
      <c r="H84" s="49">
        <v>35017226.57</v>
      </c>
      <c r="I84" s="49">
        <v>30822772.24</v>
      </c>
      <c r="J84" s="49">
        <v>13837882.42</v>
      </c>
      <c r="K84" s="49">
        <v>927227</v>
      </c>
      <c r="L84" s="49">
        <v>390000</v>
      </c>
      <c r="M84" s="49">
        <v>37572</v>
      </c>
      <c r="N84" s="49">
        <v>15630090.82</v>
      </c>
      <c r="O84" s="49">
        <v>4194454.33</v>
      </c>
      <c r="P84" s="49">
        <v>3951454.33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260</v>
      </c>
      <c r="G85" s="58" t="s">
        <v>331</v>
      </c>
      <c r="H85" s="49">
        <v>13413461.2</v>
      </c>
      <c r="I85" s="49">
        <v>12102813.95</v>
      </c>
      <c r="J85" s="49">
        <v>4970760.24</v>
      </c>
      <c r="K85" s="49">
        <v>203000</v>
      </c>
      <c r="L85" s="49">
        <v>142000</v>
      </c>
      <c r="M85" s="49">
        <v>0</v>
      </c>
      <c r="N85" s="49">
        <v>6787053.71</v>
      </c>
      <c r="O85" s="49">
        <v>1310647.25</v>
      </c>
      <c r="P85" s="49">
        <v>1310647.25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260</v>
      </c>
      <c r="G86" s="58" t="s">
        <v>265</v>
      </c>
      <c r="H86" s="49">
        <v>37923129.68</v>
      </c>
      <c r="I86" s="49">
        <v>26698859.68</v>
      </c>
      <c r="J86" s="49">
        <v>11113606.01</v>
      </c>
      <c r="K86" s="49">
        <v>937168</v>
      </c>
      <c r="L86" s="49">
        <v>60000</v>
      </c>
      <c r="M86" s="49">
        <v>0</v>
      </c>
      <c r="N86" s="49">
        <v>14588085.67</v>
      </c>
      <c r="O86" s="49">
        <v>11224270</v>
      </c>
      <c r="P86" s="49">
        <v>11224270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260</v>
      </c>
      <c r="G87" s="58" t="s">
        <v>332</v>
      </c>
      <c r="H87" s="49">
        <v>16335482.52</v>
      </c>
      <c r="I87" s="49">
        <v>12285097.56</v>
      </c>
      <c r="J87" s="49">
        <v>4174720.25</v>
      </c>
      <c r="K87" s="49">
        <v>1386399.56</v>
      </c>
      <c r="L87" s="49">
        <v>10000</v>
      </c>
      <c r="M87" s="49">
        <v>0</v>
      </c>
      <c r="N87" s="49">
        <v>6713977.75</v>
      </c>
      <c r="O87" s="49">
        <v>4050384.96</v>
      </c>
      <c r="P87" s="49">
        <v>4050384.96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260</v>
      </c>
      <c r="G88" s="58" t="s">
        <v>333</v>
      </c>
      <c r="H88" s="49">
        <v>22571862.82</v>
      </c>
      <c r="I88" s="49">
        <v>16717950.1</v>
      </c>
      <c r="J88" s="49">
        <v>6809572.41</v>
      </c>
      <c r="K88" s="49">
        <v>648646</v>
      </c>
      <c r="L88" s="49">
        <v>52000</v>
      </c>
      <c r="M88" s="49">
        <v>0</v>
      </c>
      <c r="N88" s="49">
        <v>9207731.69</v>
      </c>
      <c r="O88" s="49">
        <v>5853912.72</v>
      </c>
      <c r="P88" s="49">
        <v>5853912.72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260</v>
      </c>
      <c r="G89" s="58" t="s">
        <v>334</v>
      </c>
      <c r="H89" s="49">
        <v>54898655.9</v>
      </c>
      <c r="I89" s="49">
        <v>49645490.51</v>
      </c>
      <c r="J89" s="49">
        <v>20490386.45</v>
      </c>
      <c r="K89" s="49">
        <v>1161617</v>
      </c>
      <c r="L89" s="49">
        <v>400000</v>
      </c>
      <c r="M89" s="49">
        <v>0</v>
      </c>
      <c r="N89" s="49">
        <v>27593487.06</v>
      </c>
      <c r="O89" s="49">
        <v>5253165.39</v>
      </c>
      <c r="P89" s="49">
        <v>5253165.39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260</v>
      </c>
      <c r="G90" s="58" t="s">
        <v>335</v>
      </c>
      <c r="H90" s="49">
        <v>39553950.93</v>
      </c>
      <c r="I90" s="49">
        <v>26509173.83</v>
      </c>
      <c r="J90" s="49">
        <v>9905619.35</v>
      </c>
      <c r="K90" s="49">
        <v>934130</v>
      </c>
      <c r="L90" s="49">
        <v>0</v>
      </c>
      <c r="M90" s="49">
        <v>0</v>
      </c>
      <c r="N90" s="49">
        <v>15669424.48</v>
      </c>
      <c r="O90" s="49">
        <v>13044777.1</v>
      </c>
      <c r="P90" s="49">
        <v>13044777.1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260</v>
      </c>
      <c r="G91" s="58" t="s">
        <v>336</v>
      </c>
      <c r="H91" s="49">
        <v>43462925.06</v>
      </c>
      <c r="I91" s="49">
        <v>29431594.89</v>
      </c>
      <c r="J91" s="49">
        <v>11753137.61</v>
      </c>
      <c r="K91" s="49">
        <v>1920302</v>
      </c>
      <c r="L91" s="49">
        <v>181000</v>
      </c>
      <c r="M91" s="49">
        <v>0</v>
      </c>
      <c r="N91" s="49">
        <v>15577155.28</v>
      </c>
      <c r="O91" s="49">
        <v>14031330.17</v>
      </c>
      <c r="P91" s="49">
        <v>14031330.17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260</v>
      </c>
      <c r="G92" s="58" t="s">
        <v>337</v>
      </c>
      <c r="H92" s="49">
        <v>25617283.63</v>
      </c>
      <c r="I92" s="49">
        <v>18521846.88</v>
      </c>
      <c r="J92" s="49">
        <v>7287337.5</v>
      </c>
      <c r="K92" s="49">
        <v>583065.33</v>
      </c>
      <c r="L92" s="49">
        <v>75000</v>
      </c>
      <c r="M92" s="49">
        <v>0</v>
      </c>
      <c r="N92" s="49">
        <v>10576444.05</v>
      </c>
      <c r="O92" s="49">
        <v>7095436.75</v>
      </c>
      <c r="P92" s="49">
        <v>7095436.75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260</v>
      </c>
      <c r="G93" s="58" t="s">
        <v>338</v>
      </c>
      <c r="H93" s="49">
        <v>22346703.32</v>
      </c>
      <c r="I93" s="49">
        <v>15477108.32</v>
      </c>
      <c r="J93" s="49">
        <v>2431880.42</v>
      </c>
      <c r="K93" s="49">
        <v>4139572.76</v>
      </c>
      <c r="L93" s="49">
        <v>70000</v>
      </c>
      <c r="M93" s="49">
        <v>0</v>
      </c>
      <c r="N93" s="49">
        <v>8835655.14</v>
      </c>
      <c r="O93" s="49">
        <v>6869595</v>
      </c>
      <c r="P93" s="49">
        <v>6869595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260</v>
      </c>
      <c r="G94" s="58" t="s">
        <v>266</v>
      </c>
      <c r="H94" s="49">
        <v>78942418.75</v>
      </c>
      <c r="I94" s="49">
        <v>45685161.28</v>
      </c>
      <c r="J94" s="49">
        <v>16066515.24</v>
      </c>
      <c r="K94" s="49">
        <v>3261352.72</v>
      </c>
      <c r="L94" s="49">
        <v>550000</v>
      </c>
      <c r="M94" s="49">
        <v>0</v>
      </c>
      <c r="N94" s="49">
        <v>25807293.32</v>
      </c>
      <c r="O94" s="49">
        <v>33257257.47</v>
      </c>
      <c r="P94" s="49">
        <v>33257257.47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260</v>
      </c>
      <c r="G95" s="58" t="s">
        <v>339</v>
      </c>
      <c r="H95" s="49">
        <v>26546337.6</v>
      </c>
      <c r="I95" s="49">
        <v>24499272.83</v>
      </c>
      <c r="J95" s="49">
        <v>10111500.71</v>
      </c>
      <c r="K95" s="49">
        <v>931300</v>
      </c>
      <c r="L95" s="49">
        <v>186500.07</v>
      </c>
      <c r="M95" s="49">
        <v>22918.93</v>
      </c>
      <c r="N95" s="49">
        <v>13247053.12</v>
      </c>
      <c r="O95" s="49">
        <v>2047064.77</v>
      </c>
      <c r="P95" s="49">
        <v>1996924.34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260</v>
      </c>
      <c r="G96" s="58" t="s">
        <v>340</v>
      </c>
      <c r="H96" s="49">
        <v>32862392.22</v>
      </c>
      <c r="I96" s="49">
        <v>23327291.39</v>
      </c>
      <c r="J96" s="49">
        <v>9494634.49</v>
      </c>
      <c r="K96" s="49">
        <v>521659.29</v>
      </c>
      <c r="L96" s="49">
        <v>142000</v>
      </c>
      <c r="M96" s="49">
        <v>0</v>
      </c>
      <c r="N96" s="49">
        <v>13168997.61</v>
      </c>
      <c r="O96" s="49">
        <v>9535100.83</v>
      </c>
      <c r="P96" s="49">
        <v>9535100.83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260</v>
      </c>
      <c r="G97" s="58" t="s">
        <v>341</v>
      </c>
      <c r="H97" s="49">
        <v>20027246.07</v>
      </c>
      <c r="I97" s="49">
        <v>18855611.07</v>
      </c>
      <c r="J97" s="49">
        <v>7178571</v>
      </c>
      <c r="K97" s="49">
        <v>898746.3</v>
      </c>
      <c r="L97" s="49">
        <v>20000</v>
      </c>
      <c r="M97" s="49">
        <v>0</v>
      </c>
      <c r="N97" s="49">
        <v>10758293.77</v>
      </c>
      <c r="O97" s="49">
        <v>1171635</v>
      </c>
      <c r="P97" s="49">
        <v>1171635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260</v>
      </c>
      <c r="G98" s="58" t="s">
        <v>342</v>
      </c>
      <c r="H98" s="49">
        <v>24791049.42</v>
      </c>
      <c r="I98" s="49">
        <v>19984480.42</v>
      </c>
      <c r="J98" s="49">
        <v>7820378.58</v>
      </c>
      <c r="K98" s="49">
        <v>569909.39</v>
      </c>
      <c r="L98" s="49">
        <v>130000</v>
      </c>
      <c r="M98" s="49">
        <v>0</v>
      </c>
      <c r="N98" s="49">
        <v>11464192.45</v>
      </c>
      <c r="O98" s="49">
        <v>4806569</v>
      </c>
      <c r="P98" s="49">
        <v>4806569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260</v>
      </c>
      <c r="G99" s="58" t="s">
        <v>343</v>
      </c>
      <c r="H99" s="49">
        <v>17529154.28</v>
      </c>
      <c r="I99" s="49">
        <v>13717032.08</v>
      </c>
      <c r="J99" s="49">
        <v>5158265.97</v>
      </c>
      <c r="K99" s="49">
        <v>883576.35</v>
      </c>
      <c r="L99" s="49">
        <v>105000</v>
      </c>
      <c r="M99" s="49">
        <v>0</v>
      </c>
      <c r="N99" s="49">
        <v>7570189.76</v>
      </c>
      <c r="O99" s="49">
        <v>3812122.2</v>
      </c>
      <c r="P99" s="49">
        <v>3812122.2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260</v>
      </c>
      <c r="G100" s="58" t="s">
        <v>344</v>
      </c>
      <c r="H100" s="49">
        <v>22992646.86</v>
      </c>
      <c r="I100" s="49">
        <v>14983126</v>
      </c>
      <c r="J100" s="49">
        <v>5920058.48</v>
      </c>
      <c r="K100" s="49">
        <v>911509.33</v>
      </c>
      <c r="L100" s="49">
        <v>55000</v>
      </c>
      <c r="M100" s="49">
        <v>0</v>
      </c>
      <c r="N100" s="49">
        <v>8096558.19</v>
      </c>
      <c r="O100" s="49">
        <v>8009520.86</v>
      </c>
      <c r="P100" s="49">
        <v>8009520.86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260</v>
      </c>
      <c r="G101" s="58" t="s">
        <v>267</v>
      </c>
      <c r="H101" s="49">
        <v>89100056.69</v>
      </c>
      <c r="I101" s="49">
        <v>73479772.67</v>
      </c>
      <c r="J101" s="49">
        <v>28271171.45</v>
      </c>
      <c r="K101" s="49">
        <v>3058206.55</v>
      </c>
      <c r="L101" s="49">
        <v>50000</v>
      </c>
      <c r="M101" s="49">
        <v>24219.53</v>
      </c>
      <c r="N101" s="49">
        <v>42076175.14</v>
      </c>
      <c r="O101" s="49">
        <v>15620284.02</v>
      </c>
      <c r="P101" s="49">
        <v>15620284.02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260</v>
      </c>
      <c r="G102" s="58" t="s">
        <v>345</v>
      </c>
      <c r="H102" s="49">
        <v>19063662.39</v>
      </c>
      <c r="I102" s="49">
        <v>12069593.39</v>
      </c>
      <c r="J102" s="49">
        <v>5131412.77</v>
      </c>
      <c r="K102" s="49">
        <v>138000</v>
      </c>
      <c r="L102" s="49">
        <v>66000</v>
      </c>
      <c r="M102" s="49">
        <v>0</v>
      </c>
      <c r="N102" s="49">
        <v>6734180.62</v>
      </c>
      <c r="O102" s="49">
        <v>6994069</v>
      </c>
      <c r="P102" s="49">
        <v>6994069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260</v>
      </c>
      <c r="G103" s="58" t="s">
        <v>346</v>
      </c>
      <c r="H103" s="49">
        <v>43508194.24</v>
      </c>
      <c r="I103" s="49">
        <v>35929273.25</v>
      </c>
      <c r="J103" s="49">
        <v>12936183.21</v>
      </c>
      <c r="K103" s="49">
        <v>2265061.2</v>
      </c>
      <c r="L103" s="49">
        <v>50000</v>
      </c>
      <c r="M103" s="49">
        <v>0</v>
      </c>
      <c r="N103" s="49">
        <v>20678028.84</v>
      </c>
      <c r="O103" s="49">
        <v>7578920.99</v>
      </c>
      <c r="P103" s="49">
        <v>7528820.99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260</v>
      </c>
      <c r="G104" s="58" t="s">
        <v>347</v>
      </c>
      <c r="H104" s="49">
        <v>25732295.39</v>
      </c>
      <c r="I104" s="49">
        <v>22390076.13</v>
      </c>
      <c r="J104" s="49">
        <v>8586408.93</v>
      </c>
      <c r="K104" s="49">
        <v>1498111.44</v>
      </c>
      <c r="L104" s="49">
        <v>100000</v>
      </c>
      <c r="M104" s="49">
        <v>0</v>
      </c>
      <c r="N104" s="49">
        <v>12205555.76</v>
      </c>
      <c r="O104" s="49">
        <v>3342219.26</v>
      </c>
      <c r="P104" s="49">
        <v>3342219.26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260</v>
      </c>
      <c r="G105" s="58" t="s">
        <v>348</v>
      </c>
      <c r="H105" s="49">
        <v>34126517.4</v>
      </c>
      <c r="I105" s="49">
        <v>24752386.99</v>
      </c>
      <c r="J105" s="49">
        <v>10565258.66</v>
      </c>
      <c r="K105" s="49">
        <v>358135</v>
      </c>
      <c r="L105" s="49">
        <v>197800</v>
      </c>
      <c r="M105" s="49">
        <v>0</v>
      </c>
      <c r="N105" s="49">
        <v>13631193.33</v>
      </c>
      <c r="O105" s="49">
        <v>9374130.41</v>
      </c>
      <c r="P105" s="49">
        <v>9374130.41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260</v>
      </c>
      <c r="G106" s="58" t="s">
        <v>268</v>
      </c>
      <c r="H106" s="49">
        <v>68274477</v>
      </c>
      <c r="I106" s="49">
        <v>48529819.7</v>
      </c>
      <c r="J106" s="49">
        <v>16754173.89</v>
      </c>
      <c r="K106" s="49">
        <v>2922432.09</v>
      </c>
      <c r="L106" s="49">
        <v>64586</v>
      </c>
      <c r="M106" s="49">
        <v>0</v>
      </c>
      <c r="N106" s="49">
        <v>28788627.72</v>
      </c>
      <c r="O106" s="49">
        <v>19744657.3</v>
      </c>
      <c r="P106" s="49">
        <v>19744657.3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260</v>
      </c>
      <c r="G107" s="58" t="s">
        <v>349</v>
      </c>
      <c r="H107" s="49">
        <v>22105791.57</v>
      </c>
      <c r="I107" s="49">
        <v>17475954.57</v>
      </c>
      <c r="J107" s="49">
        <v>6826430.75</v>
      </c>
      <c r="K107" s="49">
        <v>671166.89</v>
      </c>
      <c r="L107" s="49">
        <v>180900</v>
      </c>
      <c r="M107" s="49">
        <v>23489.84</v>
      </c>
      <c r="N107" s="49">
        <v>9773967.09</v>
      </c>
      <c r="O107" s="49">
        <v>4629837</v>
      </c>
      <c r="P107" s="49">
        <v>4629837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260</v>
      </c>
      <c r="G108" s="58" t="s">
        <v>350</v>
      </c>
      <c r="H108" s="49">
        <v>55850338.7</v>
      </c>
      <c r="I108" s="49">
        <v>36376864.7</v>
      </c>
      <c r="J108" s="49">
        <v>13949313.98</v>
      </c>
      <c r="K108" s="49">
        <v>2355142.8</v>
      </c>
      <c r="L108" s="49">
        <v>378600</v>
      </c>
      <c r="M108" s="49">
        <v>0</v>
      </c>
      <c r="N108" s="49">
        <v>19693807.92</v>
      </c>
      <c r="O108" s="49">
        <v>19473474</v>
      </c>
      <c r="P108" s="49">
        <v>19423374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260</v>
      </c>
      <c r="G109" s="58" t="s">
        <v>351</v>
      </c>
      <c r="H109" s="49">
        <v>29800923.82</v>
      </c>
      <c r="I109" s="49">
        <v>26433650.82</v>
      </c>
      <c r="J109" s="49">
        <v>10787153.84</v>
      </c>
      <c r="K109" s="49">
        <v>1212965.95</v>
      </c>
      <c r="L109" s="49">
        <v>235000</v>
      </c>
      <c r="M109" s="49">
        <v>0</v>
      </c>
      <c r="N109" s="49">
        <v>14198531.03</v>
      </c>
      <c r="O109" s="49">
        <v>3367273</v>
      </c>
      <c r="P109" s="49">
        <v>3363773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260</v>
      </c>
      <c r="G110" s="58" t="s">
        <v>352</v>
      </c>
      <c r="H110" s="49">
        <v>70802733.67</v>
      </c>
      <c r="I110" s="49">
        <v>45690100.81</v>
      </c>
      <c r="J110" s="49">
        <v>17638344.88</v>
      </c>
      <c r="K110" s="49">
        <v>2974049.34</v>
      </c>
      <c r="L110" s="49">
        <v>141111</v>
      </c>
      <c r="M110" s="49">
        <v>0</v>
      </c>
      <c r="N110" s="49">
        <v>24936595.59</v>
      </c>
      <c r="O110" s="49">
        <v>25112632.86</v>
      </c>
      <c r="P110" s="49">
        <v>25112632.86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260</v>
      </c>
      <c r="G111" s="58" t="s">
        <v>353</v>
      </c>
      <c r="H111" s="49">
        <v>29037142.06</v>
      </c>
      <c r="I111" s="49">
        <v>24311632.06</v>
      </c>
      <c r="J111" s="49">
        <v>9766077.8</v>
      </c>
      <c r="K111" s="49">
        <v>1126266.4</v>
      </c>
      <c r="L111" s="49">
        <v>200000</v>
      </c>
      <c r="M111" s="49">
        <v>0</v>
      </c>
      <c r="N111" s="49">
        <v>13219287.86</v>
      </c>
      <c r="O111" s="49">
        <v>4725510</v>
      </c>
      <c r="P111" s="49">
        <v>4725510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260</v>
      </c>
      <c r="G112" s="58" t="s">
        <v>354</v>
      </c>
      <c r="H112" s="49">
        <v>23425478.39</v>
      </c>
      <c r="I112" s="49">
        <v>19961530.28</v>
      </c>
      <c r="J112" s="49">
        <v>6870352.53</v>
      </c>
      <c r="K112" s="49">
        <v>945029.99</v>
      </c>
      <c r="L112" s="49">
        <v>306000</v>
      </c>
      <c r="M112" s="49">
        <v>0</v>
      </c>
      <c r="N112" s="49">
        <v>11840147.76</v>
      </c>
      <c r="O112" s="49">
        <v>3463948.11</v>
      </c>
      <c r="P112" s="49">
        <v>3463948.11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260</v>
      </c>
      <c r="G113" s="58" t="s">
        <v>355</v>
      </c>
      <c r="H113" s="49">
        <v>98811519.74</v>
      </c>
      <c r="I113" s="49">
        <v>70654417.84</v>
      </c>
      <c r="J113" s="49">
        <v>27323690.18</v>
      </c>
      <c r="K113" s="49">
        <v>1904250</v>
      </c>
      <c r="L113" s="49">
        <v>797080</v>
      </c>
      <c r="M113" s="49">
        <v>0</v>
      </c>
      <c r="N113" s="49">
        <v>40629397.66</v>
      </c>
      <c r="O113" s="49">
        <v>28157101.9</v>
      </c>
      <c r="P113" s="49">
        <v>28157101.9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260</v>
      </c>
      <c r="G114" s="58" t="s">
        <v>356</v>
      </c>
      <c r="H114" s="49">
        <v>25431120.68</v>
      </c>
      <c r="I114" s="49">
        <v>17671284.73</v>
      </c>
      <c r="J114" s="49">
        <v>6624903.77</v>
      </c>
      <c r="K114" s="49">
        <v>318584.68</v>
      </c>
      <c r="L114" s="49">
        <v>100000</v>
      </c>
      <c r="M114" s="49">
        <v>0</v>
      </c>
      <c r="N114" s="49">
        <v>10627796.28</v>
      </c>
      <c r="O114" s="49">
        <v>7759835.95</v>
      </c>
      <c r="P114" s="49">
        <v>7759835.95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260</v>
      </c>
      <c r="G115" s="58" t="s">
        <v>357</v>
      </c>
      <c r="H115" s="49">
        <v>21717936.72</v>
      </c>
      <c r="I115" s="49">
        <v>17891406.72</v>
      </c>
      <c r="J115" s="49">
        <v>7060716.55</v>
      </c>
      <c r="K115" s="49">
        <v>804436.9</v>
      </c>
      <c r="L115" s="49">
        <v>160000</v>
      </c>
      <c r="M115" s="49">
        <v>0</v>
      </c>
      <c r="N115" s="49">
        <v>9866253.27</v>
      </c>
      <c r="O115" s="49">
        <v>3826530</v>
      </c>
      <c r="P115" s="49">
        <v>3826530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260</v>
      </c>
      <c r="G116" s="58" t="s">
        <v>358</v>
      </c>
      <c r="H116" s="49">
        <v>21488977.42</v>
      </c>
      <c r="I116" s="49">
        <v>17997906.81</v>
      </c>
      <c r="J116" s="49">
        <v>7143888.33</v>
      </c>
      <c r="K116" s="49">
        <v>531648</v>
      </c>
      <c r="L116" s="49">
        <v>93000</v>
      </c>
      <c r="M116" s="49">
        <v>0</v>
      </c>
      <c r="N116" s="49">
        <v>10229370.48</v>
      </c>
      <c r="O116" s="49">
        <v>3491070.61</v>
      </c>
      <c r="P116" s="49">
        <v>3491070.61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260</v>
      </c>
      <c r="G117" s="58" t="s">
        <v>359</v>
      </c>
      <c r="H117" s="49">
        <v>46530350.79</v>
      </c>
      <c r="I117" s="49">
        <v>30536428.92</v>
      </c>
      <c r="J117" s="49">
        <v>13812689.84</v>
      </c>
      <c r="K117" s="49">
        <v>992833.99</v>
      </c>
      <c r="L117" s="49">
        <v>266000</v>
      </c>
      <c r="M117" s="49">
        <v>0</v>
      </c>
      <c r="N117" s="49">
        <v>15464905.09</v>
      </c>
      <c r="O117" s="49">
        <v>15993921.87</v>
      </c>
      <c r="P117" s="49">
        <v>15993921.87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260</v>
      </c>
      <c r="G118" s="58" t="s">
        <v>360</v>
      </c>
      <c r="H118" s="49">
        <v>7465630.84</v>
      </c>
      <c r="I118" s="49">
        <v>6202725.4</v>
      </c>
      <c r="J118" s="49">
        <v>2672906.82</v>
      </c>
      <c r="K118" s="49">
        <v>122921.34</v>
      </c>
      <c r="L118" s="49">
        <v>145000</v>
      </c>
      <c r="M118" s="49">
        <v>0</v>
      </c>
      <c r="N118" s="49">
        <v>3261897.24</v>
      </c>
      <c r="O118" s="49">
        <v>1262905.44</v>
      </c>
      <c r="P118" s="49">
        <v>1262905.44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260</v>
      </c>
      <c r="G119" s="58" t="s">
        <v>361</v>
      </c>
      <c r="H119" s="49">
        <v>26874780.09</v>
      </c>
      <c r="I119" s="49">
        <v>19441659.98</v>
      </c>
      <c r="J119" s="49">
        <v>8246257.92</v>
      </c>
      <c r="K119" s="49">
        <v>787096</v>
      </c>
      <c r="L119" s="49">
        <v>100000</v>
      </c>
      <c r="M119" s="49">
        <v>0</v>
      </c>
      <c r="N119" s="49">
        <v>10308306.06</v>
      </c>
      <c r="O119" s="49">
        <v>7433120.11</v>
      </c>
      <c r="P119" s="49">
        <v>7433120.11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260</v>
      </c>
      <c r="G120" s="58" t="s">
        <v>362</v>
      </c>
      <c r="H120" s="49">
        <v>24217760.74</v>
      </c>
      <c r="I120" s="49">
        <v>17705734.78</v>
      </c>
      <c r="J120" s="49">
        <v>7540009.08</v>
      </c>
      <c r="K120" s="49">
        <v>499020</v>
      </c>
      <c r="L120" s="49">
        <v>140727</v>
      </c>
      <c r="M120" s="49">
        <v>0</v>
      </c>
      <c r="N120" s="49">
        <v>9525978.7</v>
      </c>
      <c r="O120" s="49">
        <v>6512025.96</v>
      </c>
      <c r="P120" s="49">
        <v>6512025.96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260</v>
      </c>
      <c r="G121" s="58" t="s">
        <v>363</v>
      </c>
      <c r="H121" s="49">
        <v>53293431.59</v>
      </c>
      <c r="I121" s="49">
        <v>37104655.71</v>
      </c>
      <c r="J121" s="49">
        <v>17265599.06</v>
      </c>
      <c r="K121" s="49">
        <v>2267000</v>
      </c>
      <c r="L121" s="49">
        <v>220000</v>
      </c>
      <c r="M121" s="49">
        <v>0</v>
      </c>
      <c r="N121" s="49">
        <v>17352056.65</v>
      </c>
      <c r="O121" s="49">
        <v>16188775.88</v>
      </c>
      <c r="P121" s="49">
        <v>16136775.88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260</v>
      </c>
      <c r="G122" s="58" t="s">
        <v>269</v>
      </c>
      <c r="H122" s="49">
        <v>52385751.55</v>
      </c>
      <c r="I122" s="49">
        <v>43544563.98</v>
      </c>
      <c r="J122" s="49">
        <v>16860949.9</v>
      </c>
      <c r="K122" s="49">
        <v>2585218.2</v>
      </c>
      <c r="L122" s="49">
        <v>0</v>
      </c>
      <c r="M122" s="49">
        <v>0</v>
      </c>
      <c r="N122" s="49">
        <v>24098395.88</v>
      </c>
      <c r="O122" s="49">
        <v>8841187.57</v>
      </c>
      <c r="P122" s="49">
        <v>8841187.57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260</v>
      </c>
      <c r="G123" s="58" t="s">
        <v>364</v>
      </c>
      <c r="H123" s="49">
        <v>21999815.27</v>
      </c>
      <c r="I123" s="49">
        <v>19206386.27</v>
      </c>
      <c r="J123" s="49">
        <v>7938218.71</v>
      </c>
      <c r="K123" s="49">
        <v>377854</v>
      </c>
      <c r="L123" s="49">
        <v>158000</v>
      </c>
      <c r="M123" s="49">
        <v>0</v>
      </c>
      <c r="N123" s="49">
        <v>10732313.56</v>
      </c>
      <c r="O123" s="49">
        <v>2793429</v>
      </c>
      <c r="P123" s="49">
        <v>2793429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260</v>
      </c>
      <c r="G124" s="58" t="s">
        <v>365</v>
      </c>
      <c r="H124" s="49">
        <v>32343871.02</v>
      </c>
      <c r="I124" s="49">
        <v>20016873.22</v>
      </c>
      <c r="J124" s="49">
        <v>8313146.45</v>
      </c>
      <c r="K124" s="49">
        <v>603218.5</v>
      </c>
      <c r="L124" s="49">
        <v>45000</v>
      </c>
      <c r="M124" s="49">
        <v>0</v>
      </c>
      <c r="N124" s="49">
        <v>11055508.27</v>
      </c>
      <c r="O124" s="49">
        <v>12326997.8</v>
      </c>
      <c r="P124" s="49">
        <v>12326997.8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260</v>
      </c>
      <c r="G125" s="58" t="s">
        <v>270</v>
      </c>
      <c r="H125" s="49">
        <v>42134007.31</v>
      </c>
      <c r="I125" s="49">
        <v>34529813.66</v>
      </c>
      <c r="J125" s="49">
        <v>13398963.04</v>
      </c>
      <c r="K125" s="49">
        <v>546422.36</v>
      </c>
      <c r="L125" s="49">
        <v>296330.01</v>
      </c>
      <c r="M125" s="49">
        <v>23159.94</v>
      </c>
      <c r="N125" s="49">
        <v>20264938.31</v>
      </c>
      <c r="O125" s="49">
        <v>7604193.65</v>
      </c>
      <c r="P125" s="49">
        <v>7604193.65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260</v>
      </c>
      <c r="G126" s="58" t="s">
        <v>271</v>
      </c>
      <c r="H126" s="49">
        <v>23105112.01</v>
      </c>
      <c r="I126" s="49">
        <v>16557065.02</v>
      </c>
      <c r="J126" s="49">
        <v>5880757.57</v>
      </c>
      <c r="K126" s="49">
        <v>1066014.55</v>
      </c>
      <c r="L126" s="49">
        <v>203000</v>
      </c>
      <c r="M126" s="49">
        <v>0</v>
      </c>
      <c r="N126" s="49">
        <v>9407292.9</v>
      </c>
      <c r="O126" s="49">
        <v>6548046.99</v>
      </c>
      <c r="P126" s="49">
        <v>6548046.99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260</v>
      </c>
      <c r="G127" s="58" t="s">
        <v>366</v>
      </c>
      <c r="H127" s="49">
        <v>15471799.63</v>
      </c>
      <c r="I127" s="49">
        <v>12367287.55</v>
      </c>
      <c r="J127" s="49">
        <v>4966915.55</v>
      </c>
      <c r="K127" s="49">
        <v>378102.73</v>
      </c>
      <c r="L127" s="49">
        <v>39125</v>
      </c>
      <c r="M127" s="49">
        <v>0</v>
      </c>
      <c r="N127" s="49">
        <v>6983144.27</v>
      </c>
      <c r="O127" s="49">
        <v>3104512.08</v>
      </c>
      <c r="P127" s="49">
        <v>3104512.08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260</v>
      </c>
      <c r="G128" s="58" t="s">
        <v>367</v>
      </c>
      <c r="H128" s="49">
        <v>12797661.67</v>
      </c>
      <c r="I128" s="49">
        <v>9406673</v>
      </c>
      <c r="J128" s="49">
        <v>4076828.05</v>
      </c>
      <c r="K128" s="49">
        <v>384038.24</v>
      </c>
      <c r="L128" s="49">
        <v>12332</v>
      </c>
      <c r="M128" s="49">
        <v>0</v>
      </c>
      <c r="N128" s="49">
        <v>4933474.71</v>
      </c>
      <c r="O128" s="49">
        <v>3390988.67</v>
      </c>
      <c r="P128" s="49">
        <v>3390988.67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260</v>
      </c>
      <c r="G129" s="58" t="s">
        <v>368</v>
      </c>
      <c r="H129" s="49">
        <v>26948400</v>
      </c>
      <c r="I129" s="49">
        <v>17264722</v>
      </c>
      <c r="J129" s="49">
        <v>5893546.7</v>
      </c>
      <c r="K129" s="49">
        <v>813698.77</v>
      </c>
      <c r="L129" s="49">
        <v>38000</v>
      </c>
      <c r="M129" s="49">
        <v>0</v>
      </c>
      <c r="N129" s="49">
        <v>10519476.53</v>
      </c>
      <c r="O129" s="49">
        <v>9683678</v>
      </c>
      <c r="P129" s="49">
        <v>9683678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260</v>
      </c>
      <c r="G130" s="58" t="s">
        <v>369</v>
      </c>
      <c r="H130" s="49">
        <v>14600088.32</v>
      </c>
      <c r="I130" s="49">
        <v>11646409.2</v>
      </c>
      <c r="J130" s="49">
        <v>4723836.38</v>
      </c>
      <c r="K130" s="49">
        <v>195637</v>
      </c>
      <c r="L130" s="49">
        <v>18105</v>
      </c>
      <c r="M130" s="49">
        <v>0</v>
      </c>
      <c r="N130" s="49">
        <v>6708830.82</v>
      </c>
      <c r="O130" s="49">
        <v>2953679.12</v>
      </c>
      <c r="P130" s="49">
        <v>2953679.12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260</v>
      </c>
      <c r="G131" s="58" t="s">
        <v>370</v>
      </c>
      <c r="H131" s="49">
        <v>20362006.99</v>
      </c>
      <c r="I131" s="49">
        <v>11876520.99</v>
      </c>
      <c r="J131" s="49">
        <v>4726850.51</v>
      </c>
      <c r="K131" s="49">
        <v>133140</v>
      </c>
      <c r="L131" s="49">
        <v>66818</v>
      </c>
      <c r="M131" s="49">
        <v>0</v>
      </c>
      <c r="N131" s="49">
        <v>6949712.48</v>
      </c>
      <c r="O131" s="49">
        <v>8485486</v>
      </c>
      <c r="P131" s="49">
        <v>8426486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260</v>
      </c>
      <c r="G132" s="58" t="s">
        <v>371</v>
      </c>
      <c r="H132" s="49">
        <v>30428472.76</v>
      </c>
      <c r="I132" s="49">
        <v>25577764.54</v>
      </c>
      <c r="J132" s="49">
        <v>10194328.93</v>
      </c>
      <c r="K132" s="49">
        <v>436810</v>
      </c>
      <c r="L132" s="49">
        <v>255000</v>
      </c>
      <c r="M132" s="49">
        <v>0</v>
      </c>
      <c r="N132" s="49">
        <v>14691625.61</v>
      </c>
      <c r="O132" s="49">
        <v>4850708.22</v>
      </c>
      <c r="P132" s="49">
        <v>4850708.22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260</v>
      </c>
      <c r="G133" s="58" t="s">
        <v>372</v>
      </c>
      <c r="H133" s="49">
        <v>27014132.9</v>
      </c>
      <c r="I133" s="49">
        <v>17321685.9</v>
      </c>
      <c r="J133" s="49">
        <v>6155465.15</v>
      </c>
      <c r="K133" s="49">
        <v>869160</v>
      </c>
      <c r="L133" s="49">
        <v>30000</v>
      </c>
      <c r="M133" s="49">
        <v>0</v>
      </c>
      <c r="N133" s="49">
        <v>10267060.75</v>
      </c>
      <c r="O133" s="49">
        <v>9692447</v>
      </c>
      <c r="P133" s="49">
        <v>9692447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260</v>
      </c>
      <c r="G134" s="58" t="s">
        <v>373</v>
      </c>
      <c r="H134" s="49">
        <v>22529592.4</v>
      </c>
      <c r="I134" s="49">
        <v>18075601.4</v>
      </c>
      <c r="J134" s="49">
        <v>7330595.34</v>
      </c>
      <c r="K134" s="49">
        <v>325828</v>
      </c>
      <c r="L134" s="49">
        <v>80000</v>
      </c>
      <c r="M134" s="49">
        <v>24753.52</v>
      </c>
      <c r="N134" s="49">
        <v>10314424.54</v>
      </c>
      <c r="O134" s="49">
        <v>4453991</v>
      </c>
      <c r="P134" s="49">
        <v>4453991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260</v>
      </c>
      <c r="G135" s="58" t="s">
        <v>374</v>
      </c>
      <c r="H135" s="49">
        <v>20577168.42</v>
      </c>
      <c r="I135" s="49">
        <v>18039400.47</v>
      </c>
      <c r="J135" s="49">
        <v>6800406.68</v>
      </c>
      <c r="K135" s="49">
        <v>1001436.04</v>
      </c>
      <c r="L135" s="49">
        <v>0</v>
      </c>
      <c r="M135" s="49">
        <v>0</v>
      </c>
      <c r="N135" s="49">
        <v>10237557.75</v>
      </c>
      <c r="O135" s="49">
        <v>2537767.95</v>
      </c>
      <c r="P135" s="49">
        <v>2537767.95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260</v>
      </c>
      <c r="G136" s="58" t="s">
        <v>375</v>
      </c>
      <c r="H136" s="49">
        <v>18216855.9</v>
      </c>
      <c r="I136" s="49">
        <v>13437011.01</v>
      </c>
      <c r="J136" s="49">
        <v>5347784.1</v>
      </c>
      <c r="K136" s="49">
        <v>442140</v>
      </c>
      <c r="L136" s="49">
        <v>127000</v>
      </c>
      <c r="M136" s="49">
        <v>0</v>
      </c>
      <c r="N136" s="49">
        <v>7520086.91</v>
      </c>
      <c r="O136" s="49">
        <v>4779844.89</v>
      </c>
      <c r="P136" s="49">
        <v>4779844.89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260</v>
      </c>
      <c r="G137" s="58" t="s">
        <v>376</v>
      </c>
      <c r="H137" s="49">
        <v>33447721.56</v>
      </c>
      <c r="I137" s="49">
        <v>25436535.55</v>
      </c>
      <c r="J137" s="49">
        <v>8819871.18</v>
      </c>
      <c r="K137" s="49">
        <v>4179085.38</v>
      </c>
      <c r="L137" s="49">
        <v>250000</v>
      </c>
      <c r="M137" s="49">
        <v>0</v>
      </c>
      <c r="N137" s="49">
        <v>12187578.99</v>
      </c>
      <c r="O137" s="49">
        <v>8011186.01</v>
      </c>
      <c r="P137" s="49">
        <v>8011186.01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260</v>
      </c>
      <c r="G138" s="58" t="s">
        <v>377</v>
      </c>
      <c r="H138" s="49">
        <v>20999000</v>
      </c>
      <c r="I138" s="49">
        <v>18141082.66</v>
      </c>
      <c r="J138" s="49">
        <v>6499944.61</v>
      </c>
      <c r="K138" s="49">
        <v>1696979.8</v>
      </c>
      <c r="L138" s="49">
        <v>171000</v>
      </c>
      <c r="M138" s="49">
        <v>0</v>
      </c>
      <c r="N138" s="49">
        <v>9773158.25</v>
      </c>
      <c r="O138" s="49">
        <v>2857917.34</v>
      </c>
      <c r="P138" s="49">
        <v>2857917.34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260</v>
      </c>
      <c r="G139" s="58" t="s">
        <v>378</v>
      </c>
      <c r="H139" s="49">
        <v>13328152.35</v>
      </c>
      <c r="I139" s="49">
        <v>10802110.35</v>
      </c>
      <c r="J139" s="49">
        <v>4426779.34</v>
      </c>
      <c r="K139" s="49">
        <v>341697.37</v>
      </c>
      <c r="L139" s="49">
        <v>16200</v>
      </c>
      <c r="M139" s="49">
        <v>0</v>
      </c>
      <c r="N139" s="49">
        <v>6017433.64</v>
      </c>
      <c r="O139" s="49">
        <v>2526042</v>
      </c>
      <c r="P139" s="49">
        <v>2526042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260</v>
      </c>
      <c r="G140" s="58" t="s">
        <v>379</v>
      </c>
      <c r="H140" s="49">
        <v>14632065.74</v>
      </c>
      <c r="I140" s="49">
        <v>10755998.29</v>
      </c>
      <c r="J140" s="49">
        <v>4621103.58</v>
      </c>
      <c r="K140" s="49">
        <v>308100.9</v>
      </c>
      <c r="L140" s="49">
        <v>44000</v>
      </c>
      <c r="M140" s="49">
        <v>0</v>
      </c>
      <c r="N140" s="49">
        <v>5782793.81</v>
      </c>
      <c r="O140" s="49">
        <v>3876067.45</v>
      </c>
      <c r="P140" s="49">
        <v>3876067.45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260</v>
      </c>
      <c r="G141" s="58" t="s">
        <v>380</v>
      </c>
      <c r="H141" s="49">
        <v>11026633.88</v>
      </c>
      <c r="I141" s="49">
        <v>9323800.98</v>
      </c>
      <c r="J141" s="49">
        <v>3456025.75</v>
      </c>
      <c r="K141" s="49">
        <v>683043.42</v>
      </c>
      <c r="L141" s="49">
        <v>30167</v>
      </c>
      <c r="M141" s="49">
        <v>0</v>
      </c>
      <c r="N141" s="49">
        <v>5154564.81</v>
      </c>
      <c r="O141" s="49">
        <v>1702832.9</v>
      </c>
      <c r="P141" s="49">
        <v>1702832.9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260</v>
      </c>
      <c r="G142" s="58" t="s">
        <v>381</v>
      </c>
      <c r="H142" s="49">
        <v>30655724.92</v>
      </c>
      <c r="I142" s="49">
        <v>22128661.92</v>
      </c>
      <c r="J142" s="49">
        <v>6630696.71</v>
      </c>
      <c r="K142" s="49">
        <v>3416630.97</v>
      </c>
      <c r="L142" s="49">
        <v>120000</v>
      </c>
      <c r="M142" s="49">
        <v>0</v>
      </c>
      <c r="N142" s="49">
        <v>11961334.24</v>
      </c>
      <c r="O142" s="49">
        <v>8527063</v>
      </c>
      <c r="P142" s="49">
        <v>8476963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260</v>
      </c>
      <c r="G143" s="58" t="s">
        <v>382</v>
      </c>
      <c r="H143" s="49">
        <v>52239658.92</v>
      </c>
      <c r="I143" s="49">
        <v>45844172.75</v>
      </c>
      <c r="J143" s="49">
        <v>18649546.83</v>
      </c>
      <c r="K143" s="49">
        <v>941221.85</v>
      </c>
      <c r="L143" s="49">
        <v>333000</v>
      </c>
      <c r="M143" s="49">
        <v>0</v>
      </c>
      <c r="N143" s="49">
        <v>25920404.07</v>
      </c>
      <c r="O143" s="49">
        <v>6395486.17</v>
      </c>
      <c r="P143" s="49">
        <v>6395486.17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260</v>
      </c>
      <c r="G144" s="58" t="s">
        <v>383</v>
      </c>
      <c r="H144" s="49">
        <v>10047839.14</v>
      </c>
      <c r="I144" s="49">
        <v>9414339.14</v>
      </c>
      <c r="J144" s="49">
        <v>3278420.77</v>
      </c>
      <c r="K144" s="49">
        <v>156000</v>
      </c>
      <c r="L144" s="49">
        <v>11000</v>
      </c>
      <c r="M144" s="49">
        <v>21000</v>
      </c>
      <c r="N144" s="49">
        <v>5947918.37</v>
      </c>
      <c r="O144" s="49">
        <v>633500</v>
      </c>
      <c r="P144" s="49">
        <v>583000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260</v>
      </c>
      <c r="G145" s="58" t="s">
        <v>384</v>
      </c>
      <c r="H145" s="49">
        <v>22275013.98</v>
      </c>
      <c r="I145" s="49">
        <v>19539639.06</v>
      </c>
      <c r="J145" s="49">
        <v>7367555.68</v>
      </c>
      <c r="K145" s="49">
        <v>645400.5</v>
      </c>
      <c r="L145" s="49">
        <v>119712</v>
      </c>
      <c r="M145" s="49">
        <v>0</v>
      </c>
      <c r="N145" s="49">
        <v>11406970.88</v>
      </c>
      <c r="O145" s="49">
        <v>2735374.92</v>
      </c>
      <c r="P145" s="49">
        <v>2735374.92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260</v>
      </c>
      <c r="G146" s="58" t="s">
        <v>385</v>
      </c>
      <c r="H146" s="49">
        <v>24301718.54</v>
      </c>
      <c r="I146" s="49">
        <v>20022582.38</v>
      </c>
      <c r="J146" s="49">
        <v>8819505.35</v>
      </c>
      <c r="K146" s="49">
        <v>501880</v>
      </c>
      <c r="L146" s="49">
        <v>270000</v>
      </c>
      <c r="M146" s="49">
        <v>0</v>
      </c>
      <c r="N146" s="49">
        <v>10431197.03</v>
      </c>
      <c r="O146" s="49">
        <v>4279136.16</v>
      </c>
      <c r="P146" s="49">
        <v>4279136.16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260</v>
      </c>
      <c r="G147" s="58" t="s">
        <v>272</v>
      </c>
      <c r="H147" s="49">
        <v>44736293.97</v>
      </c>
      <c r="I147" s="49">
        <v>32140815.86</v>
      </c>
      <c r="J147" s="49">
        <v>13616290.6</v>
      </c>
      <c r="K147" s="49">
        <v>698876</v>
      </c>
      <c r="L147" s="49">
        <v>202000</v>
      </c>
      <c r="M147" s="49">
        <v>33229</v>
      </c>
      <c r="N147" s="49">
        <v>17590420.26</v>
      </c>
      <c r="O147" s="49">
        <v>12595478.11</v>
      </c>
      <c r="P147" s="49">
        <v>12595478.11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260</v>
      </c>
      <c r="G148" s="58" t="s">
        <v>386</v>
      </c>
      <c r="H148" s="49">
        <v>46839663.45</v>
      </c>
      <c r="I148" s="49">
        <v>28968924.48</v>
      </c>
      <c r="J148" s="49">
        <v>10967461.1</v>
      </c>
      <c r="K148" s="49">
        <v>1174054</v>
      </c>
      <c r="L148" s="49">
        <v>220000</v>
      </c>
      <c r="M148" s="49">
        <v>0</v>
      </c>
      <c r="N148" s="49">
        <v>16607409.38</v>
      </c>
      <c r="O148" s="49">
        <v>17870738.97</v>
      </c>
      <c r="P148" s="49">
        <v>17870738.97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260</v>
      </c>
      <c r="G149" s="58" t="s">
        <v>387</v>
      </c>
      <c r="H149" s="49">
        <v>28515313.1</v>
      </c>
      <c r="I149" s="49">
        <v>16641780.12</v>
      </c>
      <c r="J149" s="49">
        <v>7055231.23</v>
      </c>
      <c r="K149" s="49">
        <v>312681.41</v>
      </c>
      <c r="L149" s="49">
        <v>85989.29</v>
      </c>
      <c r="M149" s="49">
        <v>0</v>
      </c>
      <c r="N149" s="49">
        <v>9187878.19</v>
      </c>
      <c r="O149" s="49">
        <v>11873532.98</v>
      </c>
      <c r="P149" s="49">
        <v>11873532.98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260</v>
      </c>
      <c r="G150" s="58" t="s">
        <v>388</v>
      </c>
      <c r="H150" s="49">
        <v>39025512.74</v>
      </c>
      <c r="I150" s="49">
        <v>28621402.59</v>
      </c>
      <c r="J150" s="49">
        <v>10749446.93</v>
      </c>
      <c r="K150" s="49">
        <v>1815534.05</v>
      </c>
      <c r="L150" s="49">
        <v>150000</v>
      </c>
      <c r="M150" s="49">
        <v>4000</v>
      </c>
      <c r="N150" s="49">
        <v>15902421.61</v>
      </c>
      <c r="O150" s="49">
        <v>10404110.15</v>
      </c>
      <c r="P150" s="49">
        <v>10404110.15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260</v>
      </c>
      <c r="G151" s="58" t="s">
        <v>389</v>
      </c>
      <c r="H151" s="49">
        <v>28197823.94</v>
      </c>
      <c r="I151" s="49">
        <v>22287119.65</v>
      </c>
      <c r="J151" s="49">
        <v>8433331.06</v>
      </c>
      <c r="K151" s="49">
        <v>2533085.92</v>
      </c>
      <c r="L151" s="49">
        <v>200000</v>
      </c>
      <c r="M151" s="49">
        <v>0</v>
      </c>
      <c r="N151" s="49">
        <v>11120702.67</v>
      </c>
      <c r="O151" s="49">
        <v>5910704.29</v>
      </c>
      <c r="P151" s="49">
        <v>5910704.29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260</v>
      </c>
      <c r="G152" s="58" t="s">
        <v>390</v>
      </c>
      <c r="H152" s="49">
        <v>22678539.74</v>
      </c>
      <c r="I152" s="49">
        <v>15716237.37</v>
      </c>
      <c r="J152" s="49">
        <v>6452343.92</v>
      </c>
      <c r="K152" s="49">
        <v>385977.02</v>
      </c>
      <c r="L152" s="49">
        <v>120200</v>
      </c>
      <c r="M152" s="49">
        <v>0</v>
      </c>
      <c r="N152" s="49">
        <v>8757716.43</v>
      </c>
      <c r="O152" s="49">
        <v>6962302.37</v>
      </c>
      <c r="P152" s="49">
        <v>6962302.37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260</v>
      </c>
      <c r="G153" s="58" t="s">
        <v>391</v>
      </c>
      <c r="H153" s="49">
        <v>18829244.1</v>
      </c>
      <c r="I153" s="49">
        <v>13434221.45</v>
      </c>
      <c r="J153" s="49">
        <v>5044754.15</v>
      </c>
      <c r="K153" s="49">
        <v>666841.2</v>
      </c>
      <c r="L153" s="49">
        <v>0</v>
      </c>
      <c r="M153" s="49">
        <v>0</v>
      </c>
      <c r="N153" s="49">
        <v>7722626.1</v>
      </c>
      <c r="O153" s="49">
        <v>5395022.65</v>
      </c>
      <c r="P153" s="49">
        <v>5395022.65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260</v>
      </c>
      <c r="G154" s="58" t="s">
        <v>274</v>
      </c>
      <c r="H154" s="49">
        <v>42627553.54</v>
      </c>
      <c r="I154" s="49">
        <v>27209042.52</v>
      </c>
      <c r="J154" s="49">
        <v>9512309.99</v>
      </c>
      <c r="K154" s="49">
        <v>1877593.13</v>
      </c>
      <c r="L154" s="49">
        <v>87300</v>
      </c>
      <c r="M154" s="49">
        <v>0</v>
      </c>
      <c r="N154" s="49">
        <v>15731839.4</v>
      </c>
      <c r="O154" s="49">
        <v>15418511.02</v>
      </c>
      <c r="P154" s="49">
        <v>15018511.02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260</v>
      </c>
      <c r="G155" s="58" t="s">
        <v>392</v>
      </c>
      <c r="H155" s="49">
        <v>21783768.32</v>
      </c>
      <c r="I155" s="49">
        <v>14948987.12</v>
      </c>
      <c r="J155" s="49">
        <v>6104591.05</v>
      </c>
      <c r="K155" s="49">
        <v>507264</v>
      </c>
      <c r="L155" s="49">
        <v>90000</v>
      </c>
      <c r="M155" s="49">
        <v>0</v>
      </c>
      <c r="N155" s="49">
        <v>8247132.07</v>
      </c>
      <c r="O155" s="49">
        <v>6834781.2</v>
      </c>
      <c r="P155" s="49">
        <v>6834781.2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260</v>
      </c>
      <c r="G156" s="58" t="s">
        <v>275</v>
      </c>
      <c r="H156" s="49">
        <v>50105640.64</v>
      </c>
      <c r="I156" s="49">
        <v>39138934.16</v>
      </c>
      <c r="J156" s="49">
        <v>14717018.3</v>
      </c>
      <c r="K156" s="49">
        <v>2600444.55</v>
      </c>
      <c r="L156" s="49">
        <v>194408.7</v>
      </c>
      <c r="M156" s="49">
        <v>0</v>
      </c>
      <c r="N156" s="49">
        <v>21627062.61</v>
      </c>
      <c r="O156" s="49">
        <v>10966706.48</v>
      </c>
      <c r="P156" s="49">
        <v>10966706.48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260</v>
      </c>
      <c r="G157" s="58" t="s">
        <v>393</v>
      </c>
      <c r="H157" s="49">
        <v>36287952.98</v>
      </c>
      <c r="I157" s="49">
        <v>30854357.98</v>
      </c>
      <c r="J157" s="49">
        <v>12650872.14</v>
      </c>
      <c r="K157" s="49">
        <v>995000</v>
      </c>
      <c r="L157" s="49">
        <v>257600</v>
      </c>
      <c r="M157" s="49">
        <v>0</v>
      </c>
      <c r="N157" s="49">
        <v>16950885.84</v>
      </c>
      <c r="O157" s="49">
        <v>5433595</v>
      </c>
      <c r="P157" s="49">
        <v>5433595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260</v>
      </c>
      <c r="G158" s="58" t="s">
        <v>394</v>
      </c>
      <c r="H158" s="49">
        <v>40220816.44</v>
      </c>
      <c r="I158" s="49">
        <v>33348558.17</v>
      </c>
      <c r="J158" s="49">
        <v>14042803.18</v>
      </c>
      <c r="K158" s="49">
        <v>960001.84</v>
      </c>
      <c r="L158" s="49">
        <v>138000</v>
      </c>
      <c r="M158" s="49">
        <v>0</v>
      </c>
      <c r="N158" s="49">
        <v>18207753.15</v>
      </c>
      <c r="O158" s="49">
        <v>6872258.27</v>
      </c>
      <c r="P158" s="49">
        <v>6872258.27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260</v>
      </c>
      <c r="G159" s="58" t="s">
        <v>395</v>
      </c>
      <c r="H159" s="49">
        <v>17006213.68</v>
      </c>
      <c r="I159" s="49">
        <v>15110700.08</v>
      </c>
      <c r="J159" s="49">
        <v>5214862.85</v>
      </c>
      <c r="K159" s="49">
        <v>1719513.65</v>
      </c>
      <c r="L159" s="49">
        <v>75000</v>
      </c>
      <c r="M159" s="49">
        <v>0</v>
      </c>
      <c r="N159" s="49">
        <v>8101323.58</v>
      </c>
      <c r="O159" s="49">
        <v>1895513.6</v>
      </c>
      <c r="P159" s="49">
        <v>1895513.6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260</v>
      </c>
      <c r="G160" s="58" t="s">
        <v>396</v>
      </c>
      <c r="H160" s="49">
        <v>29057361.34</v>
      </c>
      <c r="I160" s="49">
        <v>24878957.36</v>
      </c>
      <c r="J160" s="49">
        <v>10703228.19</v>
      </c>
      <c r="K160" s="49">
        <v>853893.2</v>
      </c>
      <c r="L160" s="49">
        <v>170970</v>
      </c>
      <c r="M160" s="49">
        <v>20000</v>
      </c>
      <c r="N160" s="49">
        <v>13130865.97</v>
      </c>
      <c r="O160" s="49">
        <v>4178403.98</v>
      </c>
      <c r="P160" s="49">
        <v>4178403.98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260</v>
      </c>
      <c r="G161" s="58" t="s">
        <v>397</v>
      </c>
      <c r="H161" s="49">
        <v>21164074.51</v>
      </c>
      <c r="I161" s="49">
        <v>14708065.62</v>
      </c>
      <c r="J161" s="49">
        <v>5756734.1</v>
      </c>
      <c r="K161" s="49">
        <v>516268.8</v>
      </c>
      <c r="L161" s="49">
        <v>134420</v>
      </c>
      <c r="M161" s="49">
        <v>0</v>
      </c>
      <c r="N161" s="49">
        <v>8300642.72</v>
      </c>
      <c r="O161" s="49">
        <v>6456008.89</v>
      </c>
      <c r="P161" s="49">
        <v>6456008.89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260</v>
      </c>
      <c r="G162" s="58" t="s">
        <v>398</v>
      </c>
      <c r="H162" s="49">
        <v>30867836.7</v>
      </c>
      <c r="I162" s="49">
        <v>23770437.01</v>
      </c>
      <c r="J162" s="49">
        <v>9705003.17</v>
      </c>
      <c r="K162" s="49">
        <v>319200</v>
      </c>
      <c r="L162" s="49">
        <v>200000</v>
      </c>
      <c r="M162" s="49">
        <v>0</v>
      </c>
      <c r="N162" s="49">
        <v>13546233.84</v>
      </c>
      <c r="O162" s="49">
        <v>7097399.69</v>
      </c>
      <c r="P162" s="49">
        <v>7097399.69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260</v>
      </c>
      <c r="G163" s="58" t="s">
        <v>399</v>
      </c>
      <c r="H163" s="49">
        <v>19902818.41</v>
      </c>
      <c r="I163" s="49">
        <v>16152080.39</v>
      </c>
      <c r="J163" s="49">
        <v>6706814.05</v>
      </c>
      <c r="K163" s="49">
        <v>617700</v>
      </c>
      <c r="L163" s="49">
        <v>82000</v>
      </c>
      <c r="M163" s="49">
        <v>0</v>
      </c>
      <c r="N163" s="49">
        <v>8745566.34</v>
      </c>
      <c r="O163" s="49">
        <v>3750738.02</v>
      </c>
      <c r="P163" s="49">
        <v>3750738.02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260</v>
      </c>
      <c r="G164" s="58" t="s">
        <v>400</v>
      </c>
      <c r="H164" s="49">
        <v>38062284.5</v>
      </c>
      <c r="I164" s="49">
        <v>25777506.5</v>
      </c>
      <c r="J164" s="49">
        <v>10838120</v>
      </c>
      <c r="K164" s="49">
        <v>286000</v>
      </c>
      <c r="L164" s="49">
        <v>40000</v>
      </c>
      <c r="M164" s="49">
        <v>35310.24</v>
      </c>
      <c r="N164" s="49">
        <v>14578076.26</v>
      </c>
      <c r="O164" s="49">
        <v>12284778</v>
      </c>
      <c r="P164" s="49">
        <v>12284778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260</v>
      </c>
      <c r="G165" s="58" t="s">
        <v>401</v>
      </c>
      <c r="H165" s="49">
        <v>20935110.39</v>
      </c>
      <c r="I165" s="49">
        <v>15930641.39</v>
      </c>
      <c r="J165" s="49">
        <v>5863134.17</v>
      </c>
      <c r="K165" s="49">
        <v>180324</v>
      </c>
      <c r="L165" s="49">
        <v>266000</v>
      </c>
      <c r="M165" s="49">
        <v>0</v>
      </c>
      <c r="N165" s="49">
        <v>9621183.22</v>
      </c>
      <c r="O165" s="49">
        <v>5004469</v>
      </c>
      <c r="P165" s="49">
        <v>5004469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260</v>
      </c>
      <c r="G166" s="58" t="s">
        <v>402</v>
      </c>
      <c r="H166" s="49">
        <v>21268588.99</v>
      </c>
      <c r="I166" s="49">
        <v>12543982.99</v>
      </c>
      <c r="J166" s="49">
        <v>4787488.81</v>
      </c>
      <c r="K166" s="49">
        <v>201500</v>
      </c>
      <c r="L166" s="49">
        <v>0</v>
      </c>
      <c r="M166" s="49">
        <v>0</v>
      </c>
      <c r="N166" s="49">
        <v>7554994.18</v>
      </c>
      <c r="O166" s="49">
        <v>8724606</v>
      </c>
      <c r="P166" s="49">
        <v>8724606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260</v>
      </c>
      <c r="G167" s="58" t="s">
        <v>403</v>
      </c>
      <c r="H167" s="49">
        <v>24441241.36</v>
      </c>
      <c r="I167" s="49">
        <v>17785142.78</v>
      </c>
      <c r="J167" s="49">
        <v>6348488.12</v>
      </c>
      <c r="K167" s="49">
        <v>1308021.72</v>
      </c>
      <c r="L167" s="49">
        <v>176000</v>
      </c>
      <c r="M167" s="49">
        <v>0</v>
      </c>
      <c r="N167" s="49">
        <v>9952632.94</v>
      </c>
      <c r="O167" s="49">
        <v>6656098.58</v>
      </c>
      <c r="P167" s="49">
        <v>6605998.58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260</v>
      </c>
      <c r="G168" s="58" t="s">
        <v>404</v>
      </c>
      <c r="H168" s="49">
        <v>21735197.26</v>
      </c>
      <c r="I168" s="49">
        <v>12400119.67</v>
      </c>
      <c r="J168" s="49">
        <v>4651661.33</v>
      </c>
      <c r="K168" s="49">
        <v>543058.4</v>
      </c>
      <c r="L168" s="49">
        <v>110000</v>
      </c>
      <c r="M168" s="49">
        <v>0</v>
      </c>
      <c r="N168" s="49">
        <v>7095399.94</v>
      </c>
      <c r="O168" s="49">
        <v>9335077.59</v>
      </c>
      <c r="P168" s="49">
        <v>9335077.59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260</v>
      </c>
      <c r="G169" s="58" t="s">
        <v>405</v>
      </c>
      <c r="H169" s="49">
        <v>22494958.13</v>
      </c>
      <c r="I169" s="49">
        <v>18315210.13</v>
      </c>
      <c r="J169" s="49">
        <v>7497032.96</v>
      </c>
      <c r="K169" s="49">
        <v>765094.65</v>
      </c>
      <c r="L169" s="49">
        <v>106000</v>
      </c>
      <c r="M169" s="49">
        <v>0</v>
      </c>
      <c r="N169" s="49">
        <v>9947082.52</v>
      </c>
      <c r="O169" s="49">
        <v>4179748</v>
      </c>
      <c r="P169" s="49">
        <v>4179748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260</v>
      </c>
      <c r="G170" s="58" t="s">
        <v>406</v>
      </c>
      <c r="H170" s="49">
        <v>40401783.17</v>
      </c>
      <c r="I170" s="49">
        <v>33989349.33</v>
      </c>
      <c r="J170" s="49">
        <v>11406023.42</v>
      </c>
      <c r="K170" s="49">
        <v>4690762.44</v>
      </c>
      <c r="L170" s="49">
        <v>475000</v>
      </c>
      <c r="M170" s="49">
        <v>0</v>
      </c>
      <c r="N170" s="49">
        <v>17417563.47</v>
      </c>
      <c r="O170" s="49">
        <v>6412433.84</v>
      </c>
      <c r="P170" s="49">
        <v>6412433.84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260</v>
      </c>
      <c r="G171" s="58" t="s">
        <v>407</v>
      </c>
      <c r="H171" s="49">
        <v>28981510.74</v>
      </c>
      <c r="I171" s="49">
        <v>22016540.74</v>
      </c>
      <c r="J171" s="49">
        <v>9408149.31</v>
      </c>
      <c r="K171" s="49">
        <v>320059</v>
      </c>
      <c r="L171" s="49">
        <v>200000</v>
      </c>
      <c r="M171" s="49">
        <v>0</v>
      </c>
      <c r="N171" s="49">
        <v>12088332.43</v>
      </c>
      <c r="O171" s="49">
        <v>6964970</v>
      </c>
      <c r="P171" s="49">
        <v>6964970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260</v>
      </c>
      <c r="G172" s="58" t="s">
        <v>408</v>
      </c>
      <c r="H172" s="49">
        <v>31044079.73</v>
      </c>
      <c r="I172" s="49">
        <v>21402007.73</v>
      </c>
      <c r="J172" s="49">
        <v>9241552.75</v>
      </c>
      <c r="K172" s="49">
        <v>452499</v>
      </c>
      <c r="L172" s="49">
        <v>50000</v>
      </c>
      <c r="M172" s="49">
        <v>0</v>
      </c>
      <c r="N172" s="49">
        <v>11657955.98</v>
      </c>
      <c r="O172" s="49">
        <v>9642072</v>
      </c>
      <c r="P172" s="49">
        <v>9642072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260</v>
      </c>
      <c r="G173" s="58" t="s">
        <v>409</v>
      </c>
      <c r="H173" s="49">
        <v>20578658.81</v>
      </c>
      <c r="I173" s="49">
        <v>17831419.07</v>
      </c>
      <c r="J173" s="49">
        <v>6817008.84</v>
      </c>
      <c r="K173" s="49">
        <v>943718.28</v>
      </c>
      <c r="L173" s="49">
        <v>84305</v>
      </c>
      <c r="M173" s="49">
        <v>0</v>
      </c>
      <c r="N173" s="49">
        <v>9986386.95</v>
      </c>
      <c r="O173" s="49">
        <v>2747239.74</v>
      </c>
      <c r="P173" s="49">
        <v>2747239.74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260</v>
      </c>
      <c r="G174" s="58" t="s">
        <v>410</v>
      </c>
      <c r="H174" s="49">
        <v>24664018.09</v>
      </c>
      <c r="I174" s="49">
        <v>19824092.97</v>
      </c>
      <c r="J174" s="49">
        <v>6924747.26</v>
      </c>
      <c r="K174" s="49">
        <v>2285676.89</v>
      </c>
      <c r="L174" s="49">
        <v>225794.07</v>
      </c>
      <c r="M174" s="49">
        <v>0</v>
      </c>
      <c r="N174" s="49">
        <v>10387874.75</v>
      </c>
      <c r="O174" s="49">
        <v>4839925.12</v>
      </c>
      <c r="P174" s="49">
        <v>4839925.12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260</v>
      </c>
      <c r="G175" s="58" t="s">
        <v>276</v>
      </c>
      <c r="H175" s="49">
        <v>27709734.19</v>
      </c>
      <c r="I175" s="49">
        <v>24239840.84</v>
      </c>
      <c r="J175" s="49">
        <v>9356880.67</v>
      </c>
      <c r="K175" s="49">
        <v>516557</v>
      </c>
      <c r="L175" s="49">
        <v>300000</v>
      </c>
      <c r="M175" s="49">
        <v>0</v>
      </c>
      <c r="N175" s="49">
        <v>14066403.17</v>
      </c>
      <c r="O175" s="49">
        <v>3469893.35</v>
      </c>
      <c r="P175" s="49">
        <v>3419752.92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260</v>
      </c>
      <c r="G176" s="58" t="s">
        <v>411</v>
      </c>
      <c r="H176" s="49">
        <v>38268523.5</v>
      </c>
      <c r="I176" s="49">
        <v>28671021.41</v>
      </c>
      <c r="J176" s="49">
        <v>12066494.17</v>
      </c>
      <c r="K176" s="49">
        <v>218600</v>
      </c>
      <c r="L176" s="49">
        <v>4000</v>
      </c>
      <c r="M176" s="49">
        <v>41544.87</v>
      </c>
      <c r="N176" s="49">
        <v>16340382.37</v>
      </c>
      <c r="O176" s="49">
        <v>9597502.09</v>
      </c>
      <c r="P176" s="49">
        <v>9597502.09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260</v>
      </c>
      <c r="G177" s="58" t="s">
        <v>412</v>
      </c>
      <c r="H177" s="49">
        <v>36133784.81</v>
      </c>
      <c r="I177" s="49">
        <v>25323357.16</v>
      </c>
      <c r="J177" s="49">
        <v>8761730.98</v>
      </c>
      <c r="K177" s="49">
        <v>1853674.55</v>
      </c>
      <c r="L177" s="49">
        <v>150000</v>
      </c>
      <c r="M177" s="49">
        <v>0</v>
      </c>
      <c r="N177" s="49">
        <v>14557951.63</v>
      </c>
      <c r="O177" s="49">
        <v>10810427.65</v>
      </c>
      <c r="P177" s="49">
        <v>10810427.65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260</v>
      </c>
      <c r="G178" s="58" t="s">
        <v>413</v>
      </c>
      <c r="H178" s="49">
        <v>31478078.65</v>
      </c>
      <c r="I178" s="49">
        <v>29754757.81</v>
      </c>
      <c r="J178" s="49">
        <v>11114087.11</v>
      </c>
      <c r="K178" s="49">
        <v>1464193.5</v>
      </c>
      <c r="L178" s="49">
        <v>140000</v>
      </c>
      <c r="M178" s="49">
        <v>10201.67</v>
      </c>
      <c r="N178" s="49">
        <v>17026275.53</v>
      </c>
      <c r="O178" s="49">
        <v>1723320.84</v>
      </c>
      <c r="P178" s="49">
        <v>1723320.84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260</v>
      </c>
      <c r="G179" s="58" t="s">
        <v>414</v>
      </c>
      <c r="H179" s="49">
        <v>24109144.52</v>
      </c>
      <c r="I179" s="49">
        <v>14463490.21</v>
      </c>
      <c r="J179" s="49">
        <v>5133490.36</v>
      </c>
      <c r="K179" s="49">
        <v>544120</v>
      </c>
      <c r="L179" s="49">
        <v>150000</v>
      </c>
      <c r="M179" s="49">
        <v>0</v>
      </c>
      <c r="N179" s="49">
        <v>8635879.85</v>
      </c>
      <c r="O179" s="49">
        <v>9645654.31</v>
      </c>
      <c r="P179" s="49">
        <v>9645654.31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260</v>
      </c>
      <c r="G180" s="58" t="s">
        <v>415</v>
      </c>
      <c r="H180" s="49">
        <v>22624809.79</v>
      </c>
      <c r="I180" s="49">
        <v>19379306.65</v>
      </c>
      <c r="J180" s="49">
        <v>7684077.4</v>
      </c>
      <c r="K180" s="49">
        <v>116000</v>
      </c>
      <c r="L180" s="49">
        <v>74500</v>
      </c>
      <c r="M180" s="49">
        <v>0</v>
      </c>
      <c r="N180" s="49">
        <v>11504729.25</v>
      </c>
      <c r="O180" s="49">
        <v>3245503.14</v>
      </c>
      <c r="P180" s="49">
        <v>3245503.14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260</v>
      </c>
      <c r="G181" s="58" t="s">
        <v>416</v>
      </c>
      <c r="H181" s="49">
        <v>17134444.8</v>
      </c>
      <c r="I181" s="49">
        <v>15369396.66</v>
      </c>
      <c r="J181" s="49">
        <v>5376931.31</v>
      </c>
      <c r="K181" s="49">
        <v>1144984.29</v>
      </c>
      <c r="L181" s="49">
        <v>149000</v>
      </c>
      <c r="M181" s="49">
        <v>0</v>
      </c>
      <c r="N181" s="49">
        <v>8698481.06</v>
      </c>
      <c r="O181" s="49">
        <v>1765048.14</v>
      </c>
      <c r="P181" s="49">
        <v>1714907.71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260</v>
      </c>
      <c r="G182" s="58" t="s">
        <v>417</v>
      </c>
      <c r="H182" s="49">
        <v>58950317.15</v>
      </c>
      <c r="I182" s="49">
        <v>45065857.51</v>
      </c>
      <c r="J182" s="49">
        <v>14927348.21</v>
      </c>
      <c r="K182" s="49">
        <v>1628526.22</v>
      </c>
      <c r="L182" s="49">
        <v>530000</v>
      </c>
      <c r="M182" s="49">
        <v>0</v>
      </c>
      <c r="N182" s="49">
        <v>27979983.08</v>
      </c>
      <c r="O182" s="49">
        <v>13884459.64</v>
      </c>
      <c r="P182" s="49">
        <v>13884459.64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260</v>
      </c>
      <c r="G183" s="58" t="s">
        <v>418</v>
      </c>
      <c r="H183" s="49">
        <v>12323482.92</v>
      </c>
      <c r="I183" s="49">
        <v>10965408.92</v>
      </c>
      <c r="J183" s="49">
        <v>4288149.14</v>
      </c>
      <c r="K183" s="49">
        <v>219130</v>
      </c>
      <c r="L183" s="49">
        <v>46700</v>
      </c>
      <c r="M183" s="49">
        <v>0</v>
      </c>
      <c r="N183" s="49">
        <v>6411429.78</v>
      </c>
      <c r="O183" s="49">
        <v>1358074</v>
      </c>
      <c r="P183" s="49">
        <v>1307974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260</v>
      </c>
      <c r="G184" s="58" t="s">
        <v>419</v>
      </c>
      <c r="H184" s="49">
        <v>26570628.52</v>
      </c>
      <c r="I184" s="49">
        <v>16367595.03</v>
      </c>
      <c r="J184" s="49">
        <v>6690044.79</v>
      </c>
      <c r="K184" s="49">
        <v>243463</v>
      </c>
      <c r="L184" s="49">
        <v>120000</v>
      </c>
      <c r="M184" s="49">
        <v>0</v>
      </c>
      <c r="N184" s="49">
        <v>9314087.24</v>
      </c>
      <c r="O184" s="49">
        <v>10203033.49</v>
      </c>
      <c r="P184" s="49">
        <v>10203033.49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260</v>
      </c>
      <c r="G185" s="58" t="s">
        <v>420</v>
      </c>
      <c r="H185" s="49">
        <v>14784173.94</v>
      </c>
      <c r="I185" s="49">
        <v>9273239.94</v>
      </c>
      <c r="J185" s="49">
        <v>3910081.59</v>
      </c>
      <c r="K185" s="49">
        <v>99000</v>
      </c>
      <c r="L185" s="49">
        <v>70000</v>
      </c>
      <c r="M185" s="49">
        <v>0</v>
      </c>
      <c r="N185" s="49">
        <v>5194158.35</v>
      </c>
      <c r="O185" s="49">
        <v>5510934</v>
      </c>
      <c r="P185" s="49">
        <v>5510934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260</v>
      </c>
      <c r="G186" s="58" t="s">
        <v>421</v>
      </c>
      <c r="H186" s="49">
        <v>30923038.93</v>
      </c>
      <c r="I186" s="49">
        <v>24075006.93</v>
      </c>
      <c r="J186" s="49">
        <v>10083581.9</v>
      </c>
      <c r="K186" s="49">
        <v>1019011.25</v>
      </c>
      <c r="L186" s="49">
        <v>340000</v>
      </c>
      <c r="M186" s="49">
        <v>0</v>
      </c>
      <c r="N186" s="49">
        <v>12632413.78</v>
      </c>
      <c r="O186" s="49">
        <v>6848032</v>
      </c>
      <c r="P186" s="49">
        <v>6848032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260</v>
      </c>
      <c r="G187" s="58" t="s">
        <v>422</v>
      </c>
      <c r="H187" s="49">
        <v>25173118.13</v>
      </c>
      <c r="I187" s="49">
        <v>20694865.13</v>
      </c>
      <c r="J187" s="49">
        <v>7494291.04</v>
      </c>
      <c r="K187" s="49">
        <v>1727091.24</v>
      </c>
      <c r="L187" s="49">
        <v>85000</v>
      </c>
      <c r="M187" s="49">
        <v>0</v>
      </c>
      <c r="N187" s="49">
        <v>11388482.85</v>
      </c>
      <c r="O187" s="49">
        <v>4478253</v>
      </c>
      <c r="P187" s="49">
        <v>4478253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260</v>
      </c>
      <c r="G188" s="58" t="s">
        <v>423</v>
      </c>
      <c r="H188" s="49">
        <v>101735962.71</v>
      </c>
      <c r="I188" s="49">
        <v>77683013.78</v>
      </c>
      <c r="J188" s="49">
        <v>24082540.86</v>
      </c>
      <c r="K188" s="49">
        <v>8222761.15</v>
      </c>
      <c r="L188" s="49">
        <v>540000</v>
      </c>
      <c r="M188" s="49">
        <v>0</v>
      </c>
      <c r="N188" s="49">
        <v>44837711.77</v>
      </c>
      <c r="O188" s="49">
        <v>24052948.93</v>
      </c>
      <c r="P188" s="49">
        <v>24052948.93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260</v>
      </c>
      <c r="G189" s="58" t="s">
        <v>424</v>
      </c>
      <c r="H189" s="49">
        <v>16202794.36</v>
      </c>
      <c r="I189" s="49">
        <v>13563700.91</v>
      </c>
      <c r="J189" s="49">
        <v>5530083.95</v>
      </c>
      <c r="K189" s="49">
        <v>470878.77</v>
      </c>
      <c r="L189" s="49">
        <v>130000</v>
      </c>
      <c r="M189" s="49">
        <v>0</v>
      </c>
      <c r="N189" s="49">
        <v>7432738.19</v>
      </c>
      <c r="O189" s="49">
        <v>2639093.45</v>
      </c>
      <c r="P189" s="49">
        <v>2639093.45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260</v>
      </c>
      <c r="G190" s="58" t="s">
        <v>425</v>
      </c>
      <c r="H190" s="49">
        <v>20298049.77</v>
      </c>
      <c r="I190" s="49">
        <v>17411138.77</v>
      </c>
      <c r="J190" s="49">
        <v>7436740.75</v>
      </c>
      <c r="K190" s="49">
        <v>707907</v>
      </c>
      <c r="L190" s="49">
        <v>158668</v>
      </c>
      <c r="M190" s="49">
        <v>0</v>
      </c>
      <c r="N190" s="49">
        <v>9107823.02</v>
      </c>
      <c r="O190" s="49">
        <v>2886911</v>
      </c>
      <c r="P190" s="49">
        <v>2886911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260</v>
      </c>
      <c r="G191" s="58" t="s">
        <v>426</v>
      </c>
      <c r="H191" s="49">
        <v>36701438.82</v>
      </c>
      <c r="I191" s="49">
        <v>25120488.84</v>
      </c>
      <c r="J191" s="49">
        <v>10521128.61</v>
      </c>
      <c r="K191" s="49">
        <v>1862132.4</v>
      </c>
      <c r="L191" s="49">
        <v>135000</v>
      </c>
      <c r="M191" s="49">
        <v>0</v>
      </c>
      <c r="N191" s="49">
        <v>12602227.83</v>
      </c>
      <c r="O191" s="49">
        <v>11580949.98</v>
      </c>
      <c r="P191" s="49">
        <v>11580949.98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260</v>
      </c>
      <c r="G192" s="58" t="s">
        <v>427</v>
      </c>
      <c r="H192" s="49">
        <v>39936620.12</v>
      </c>
      <c r="I192" s="49">
        <v>36026483.54</v>
      </c>
      <c r="J192" s="49">
        <v>14249301.52</v>
      </c>
      <c r="K192" s="49">
        <v>2588581.42</v>
      </c>
      <c r="L192" s="49">
        <v>170000</v>
      </c>
      <c r="M192" s="49">
        <v>0</v>
      </c>
      <c r="N192" s="49">
        <v>19018600.6</v>
      </c>
      <c r="O192" s="49">
        <v>3910136.58</v>
      </c>
      <c r="P192" s="49">
        <v>3908136.58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260</v>
      </c>
      <c r="G193" s="58" t="s">
        <v>428</v>
      </c>
      <c r="H193" s="49">
        <v>51124233.35</v>
      </c>
      <c r="I193" s="49">
        <v>48549427.72</v>
      </c>
      <c r="J193" s="49">
        <v>18387288.5</v>
      </c>
      <c r="K193" s="49">
        <v>3705139.8</v>
      </c>
      <c r="L193" s="49">
        <v>600000</v>
      </c>
      <c r="M193" s="49">
        <v>0</v>
      </c>
      <c r="N193" s="49">
        <v>25856999.42</v>
      </c>
      <c r="O193" s="49">
        <v>2574805.63</v>
      </c>
      <c r="P193" s="49">
        <v>2574805.63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260</v>
      </c>
      <c r="G194" s="58" t="s">
        <v>429</v>
      </c>
      <c r="H194" s="49">
        <v>54278686.79</v>
      </c>
      <c r="I194" s="49">
        <v>40223925.25</v>
      </c>
      <c r="J194" s="49">
        <v>15125395.53</v>
      </c>
      <c r="K194" s="49">
        <v>3346381.08</v>
      </c>
      <c r="L194" s="49">
        <v>357670</v>
      </c>
      <c r="M194" s="49">
        <v>0</v>
      </c>
      <c r="N194" s="49">
        <v>21394478.64</v>
      </c>
      <c r="O194" s="49">
        <v>14054761.54</v>
      </c>
      <c r="P194" s="49">
        <v>13954761.54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260</v>
      </c>
      <c r="G195" s="58" t="s">
        <v>430</v>
      </c>
      <c r="H195" s="49">
        <v>30088078.01</v>
      </c>
      <c r="I195" s="49">
        <v>23507045.87</v>
      </c>
      <c r="J195" s="49">
        <v>9371555.46</v>
      </c>
      <c r="K195" s="49">
        <v>1617325.43</v>
      </c>
      <c r="L195" s="49">
        <v>110000</v>
      </c>
      <c r="M195" s="49">
        <v>0</v>
      </c>
      <c r="N195" s="49">
        <v>12408164.98</v>
      </c>
      <c r="O195" s="49">
        <v>6581032.14</v>
      </c>
      <c r="P195" s="49">
        <v>6581032.14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260</v>
      </c>
      <c r="G196" s="58" t="s">
        <v>431</v>
      </c>
      <c r="H196" s="49">
        <v>71350214.99</v>
      </c>
      <c r="I196" s="49">
        <v>54519074.95</v>
      </c>
      <c r="J196" s="49">
        <v>21294804.05</v>
      </c>
      <c r="K196" s="49">
        <v>4532033</v>
      </c>
      <c r="L196" s="49">
        <v>375000</v>
      </c>
      <c r="M196" s="49">
        <v>0</v>
      </c>
      <c r="N196" s="49">
        <v>28317237.9</v>
      </c>
      <c r="O196" s="49">
        <v>16831140.04</v>
      </c>
      <c r="P196" s="49">
        <v>16731140.04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260</v>
      </c>
      <c r="G197" s="58" t="s">
        <v>432</v>
      </c>
      <c r="H197" s="49">
        <v>34645095.25</v>
      </c>
      <c r="I197" s="49">
        <v>24933699.33</v>
      </c>
      <c r="J197" s="49">
        <v>9546562.33</v>
      </c>
      <c r="K197" s="49">
        <v>2926293.47</v>
      </c>
      <c r="L197" s="49">
        <v>495000</v>
      </c>
      <c r="M197" s="49">
        <v>0</v>
      </c>
      <c r="N197" s="49">
        <v>11965843.53</v>
      </c>
      <c r="O197" s="49">
        <v>9711395.92</v>
      </c>
      <c r="P197" s="49">
        <v>9711395.92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260</v>
      </c>
      <c r="G198" s="58" t="s">
        <v>433</v>
      </c>
      <c r="H198" s="49">
        <v>38267027.1</v>
      </c>
      <c r="I198" s="49">
        <v>26645570.33</v>
      </c>
      <c r="J198" s="49">
        <v>9554038.71</v>
      </c>
      <c r="K198" s="49">
        <v>1551335.32</v>
      </c>
      <c r="L198" s="49">
        <v>30000</v>
      </c>
      <c r="M198" s="49">
        <v>0</v>
      </c>
      <c r="N198" s="49">
        <v>15510196.3</v>
      </c>
      <c r="O198" s="49">
        <v>11621456.77</v>
      </c>
      <c r="P198" s="49">
        <v>11621456.77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260</v>
      </c>
      <c r="G199" s="58" t="s">
        <v>434</v>
      </c>
      <c r="H199" s="49">
        <v>34457158.94</v>
      </c>
      <c r="I199" s="49">
        <v>26406975.86</v>
      </c>
      <c r="J199" s="49">
        <v>9684418.19</v>
      </c>
      <c r="K199" s="49">
        <v>1568070.49</v>
      </c>
      <c r="L199" s="49">
        <v>385000</v>
      </c>
      <c r="M199" s="49">
        <v>0</v>
      </c>
      <c r="N199" s="49">
        <v>14769487.18</v>
      </c>
      <c r="O199" s="49">
        <v>8050183.08</v>
      </c>
      <c r="P199" s="49">
        <v>8050183.08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260</v>
      </c>
      <c r="G200" s="58" t="s">
        <v>435</v>
      </c>
      <c r="H200" s="49">
        <v>39651648.12</v>
      </c>
      <c r="I200" s="49">
        <v>26427919.12</v>
      </c>
      <c r="J200" s="49">
        <v>8464151.46</v>
      </c>
      <c r="K200" s="49">
        <v>2042010.8</v>
      </c>
      <c r="L200" s="49">
        <v>121441</v>
      </c>
      <c r="M200" s="49">
        <v>9741</v>
      </c>
      <c r="N200" s="49">
        <v>15790574.86</v>
      </c>
      <c r="O200" s="49">
        <v>13223729</v>
      </c>
      <c r="P200" s="49">
        <v>13223729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260</v>
      </c>
      <c r="G201" s="58" t="s">
        <v>436</v>
      </c>
      <c r="H201" s="49">
        <v>29941123.77</v>
      </c>
      <c r="I201" s="49">
        <v>27852417.57</v>
      </c>
      <c r="J201" s="49">
        <v>11903915.34</v>
      </c>
      <c r="K201" s="49">
        <v>1054050</v>
      </c>
      <c r="L201" s="49">
        <v>333000</v>
      </c>
      <c r="M201" s="49">
        <v>0</v>
      </c>
      <c r="N201" s="49">
        <v>14561452.23</v>
      </c>
      <c r="O201" s="49">
        <v>2088706.2</v>
      </c>
      <c r="P201" s="49">
        <v>2088356.2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260</v>
      </c>
      <c r="G202" s="58" t="s">
        <v>437</v>
      </c>
      <c r="H202" s="49">
        <v>31050656.42</v>
      </c>
      <c r="I202" s="49">
        <v>25425496.56</v>
      </c>
      <c r="J202" s="49">
        <v>10456945.07</v>
      </c>
      <c r="K202" s="49">
        <v>673200</v>
      </c>
      <c r="L202" s="49">
        <v>718871.38</v>
      </c>
      <c r="M202" s="49">
        <v>0</v>
      </c>
      <c r="N202" s="49">
        <v>13576480.11</v>
      </c>
      <c r="O202" s="49">
        <v>5625159.86</v>
      </c>
      <c r="P202" s="49">
        <v>5625159.86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260</v>
      </c>
      <c r="G203" s="58" t="s">
        <v>438</v>
      </c>
      <c r="H203" s="49">
        <v>27718639.75</v>
      </c>
      <c r="I203" s="49">
        <v>23771700.31</v>
      </c>
      <c r="J203" s="49">
        <v>10561768.97</v>
      </c>
      <c r="K203" s="49">
        <v>1068239.39</v>
      </c>
      <c r="L203" s="49">
        <v>569200</v>
      </c>
      <c r="M203" s="49">
        <v>0</v>
      </c>
      <c r="N203" s="49">
        <v>11572491.95</v>
      </c>
      <c r="O203" s="49">
        <v>3946939.44</v>
      </c>
      <c r="P203" s="49">
        <v>3946939.44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260</v>
      </c>
      <c r="G204" s="58" t="s">
        <v>439</v>
      </c>
      <c r="H204" s="49">
        <v>89585018.44</v>
      </c>
      <c r="I204" s="49">
        <v>78041326.85</v>
      </c>
      <c r="J204" s="49">
        <v>34788795.1</v>
      </c>
      <c r="K204" s="49">
        <v>6603343.15</v>
      </c>
      <c r="L204" s="49">
        <v>525624</v>
      </c>
      <c r="M204" s="49">
        <v>0</v>
      </c>
      <c r="N204" s="49">
        <v>36123564.6</v>
      </c>
      <c r="O204" s="49">
        <v>11543691.59</v>
      </c>
      <c r="P204" s="49">
        <v>11488591.59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260</v>
      </c>
      <c r="G205" s="58" t="s">
        <v>440</v>
      </c>
      <c r="H205" s="49">
        <v>43968468.17</v>
      </c>
      <c r="I205" s="49">
        <v>25917281.4</v>
      </c>
      <c r="J205" s="49">
        <v>10327465.97</v>
      </c>
      <c r="K205" s="49">
        <v>1102730</v>
      </c>
      <c r="L205" s="49">
        <v>329200</v>
      </c>
      <c r="M205" s="49">
        <v>0</v>
      </c>
      <c r="N205" s="49">
        <v>14157885.43</v>
      </c>
      <c r="O205" s="49">
        <v>18051186.77</v>
      </c>
      <c r="P205" s="49">
        <v>18051186.77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260</v>
      </c>
      <c r="G206" s="58" t="s">
        <v>441</v>
      </c>
      <c r="H206" s="49">
        <v>52299550.09</v>
      </c>
      <c r="I206" s="49">
        <v>36053743.09</v>
      </c>
      <c r="J206" s="49">
        <v>14394455.24</v>
      </c>
      <c r="K206" s="49">
        <v>2347087</v>
      </c>
      <c r="L206" s="49">
        <v>60850</v>
      </c>
      <c r="M206" s="49">
        <v>0</v>
      </c>
      <c r="N206" s="49">
        <v>19251350.85</v>
      </c>
      <c r="O206" s="49">
        <v>16245807</v>
      </c>
      <c r="P206" s="49">
        <v>16245807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260</v>
      </c>
      <c r="G207" s="58" t="s">
        <v>442</v>
      </c>
      <c r="H207" s="49">
        <v>87567929.98</v>
      </c>
      <c r="I207" s="49">
        <v>67722115.21</v>
      </c>
      <c r="J207" s="49">
        <v>25201961.45</v>
      </c>
      <c r="K207" s="49">
        <v>4955630.59</v>
      </c>
      <c r="L207" s="49">
        <v>230000</v>
      </c>
      <c r="M207" s="49">
        <v>0</v>
      </c>
      <c r="N207" s="49">
        <v>37334523.17</v>
      </c>
      <c r="O207" s="49">
        <v>19845814.77</v>
      </c>
      <c r="P207" s="49">
        <v>19845814.77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260</v>
      </c>
      <c r="G208" s="58" t="s">
        <v>443</v>
      </c>
      <c r="H208" s="49">
        <v>31229211.55</v>
      </c>
      <c r="I208" s="49">
        <v>19792640.07</v>
      </c>
      <c r="J208" s="49">
        <v>8345566.45</v>
      </c>
      <c r="K208" s="49">
        <v>1006341</v>
      </c>
      <c r="L208" s="49">
        <v>120000</v>
      </c>
      <c r="M208" s="49">
        <v>0</v>
      </c>
      <c r="N208" s="49">
        <v>10320732.62</v>
      </c>
      <c r="O208" s="49">
        <v>11436571.48</v>
      </c>
      <c r="P208" s="49">
        <v>11436571.48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260</v>
      </c>
      <c r="G209" s="58" t="s">
        <v>444</v>
      </c>
      <c r="H209" s="49">
        <v>67110210.21</v>
      </c>
      <c r="I209" s="49">
        <v>56369710.6</v>
      </c>
      <c r="J209" s="49">
        <v>23552765.74</v>
      </c>
      <c r="K209" s="49">
        <v>2723261.24</v>
      </c>
      <c r="L209" s="49">
        <v>351500</v>
      </c>
      <c r="M209" s="49">
        <v>0</v>
      </c>
      <c r="N209" s="49">
        <v>29742183.62</v>
      </c>
      <c r="O209" s="49">
        <v>10740499.61</v>
      </c>
      <c r="P209" s="49">
        <v>10740499.61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260</v>
      </c>
      <c r="G210" s="58" t="s">
        <v>445</v>
      </c>
      <c r="H210" s="49">
        <v>71772389.23</v>
      </c>
      <c r="I210" s="49">
        <v>38475129.86</v>
      </c>
      <c r="J210" s="49">
        <v>11785304.74</v>
      </c>
      <c r="K210" s="49">
        <v>2120580.54</v>
      </c>
      <c r="L210" s="49">
        <v>287497.26</v>
      </c>
      <c r="M210" s="49">
        <v>12502.74</v>
      </c>
      <c r="N210" s="49">
        <v>24269244.58</v>
      </c>
      <c r="O210" s="49">
        <v>33297259.37</v>
      </c>
      <c r="P210" s="49">
        <v>33247159.37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260</v>
      </c>
      <c r="G211" s="58" t="s">
        <v>446</v>
      </c>
      <c r="H211" s="49">
        <v>63482130.04</v>
      </c>
      <c r="I211" s="49">
        <v>49586314.04</v>
      </c>
      <c r="J211" s="49">
        <v>19417613.78</v>
      </c>
      <c r="K211" s="49">
        <v>2847106.9</v>
      </c>
      <c r="L211" s="49">
        <v>201000</v>
      </c>
      <c r="M211" s="49">
        <v>0</v>
      </c>
      <c r="N211" s="49">
        <v>27120593.36</v>
      </c>
      <c r="O211" s="49">
        <v>13895816</v>
      </c>
      <c r="P211" s="49">
        <v>13765816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260</v>
      </c>
      <c r="G212" s="58" t="s">
        <v>447</v>
      </c>
      <c r="H212" s="49">
        <v>27629740.13</v>
      </c>
      <c r="I212" s="49">
        <v>21168314.76</v>
      </c>
      <c r="J212" s="49">
        <v>7682068.01</v>
      </c>
      <c r="K212" s="49">
        <v>1299086.81</v>
      </c>
      <c r="L212" s="49">
        <v>120000</v>
      </c>
      <c r="M212" s="49">
        <v>0</v>
      </c>
      <c r="N212" s="49">
        <v>12067159.94</v>
      </c>
      <c r="O212" s="49">
        <v>6461425.37</v>
      </c>
      <c r="P212" s="49">
        <v>6461425.37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260</v>
      </c>
      <c r="G213" s="58" t="s">
        <v>448</v>
      </c>
      <c r="H213" s="49">
        <v>93603212.71</v>
      </c>
      <c r="I213" s="49">
        <v>75179734.51</v>
      </c>
      <c r="J213" s="49">
        <v>33138243.2</v>
      </c>
      <c r="K213" s="49">
        <v>3181944.08</v>
      </c>
      <c r="L213" s="49">
        <v>230000</v>
      </c>
      <c r="M213" s="49">
        <v>100000</v>
      </c>
      <c r="N213" s="49">
        <v>38529547.23</v>
      </c>
      <c r="O213" s="49">
        <v>18423478.2</v>
      </c>
      <c r="P213" s="49">
        <v>18423478.2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260</v>
      </c>
      <c r="G214" s="58" t="s">
        <v>449</v>
      </c>
      <c r="H214" s="49">
        <v>32311124.71</v>
      </c>
      <c r="I214" s="49">
        <v>26910743.57</v>
      </c>
      <c r="J214" s="49">
        <v>9969909.58</v>
      </c>
      <c r="K214" s="49">
        <v>838542.8</v>
      </c>
      <c r="L214" s="49">
        <v>150547.04</v>
      </c>
      <c r="M214" s="49">
        <v>0</v>
      </c>
      <c r="N214" s="49">
        <v>15951744.15</v>
      </c>
      <c r="O214" s="49">
        <v>5400381.14</v>
      </c>
      <c r="P214" s="49">
        <v>5400381.14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260</v>
      </c>
      <c r="G215" s="58" t="s">
        <v>450</v>
      </c>
      <c r="H215" s="49">
        <v>46208603.23</v>
      </c>
      <c r="I215" s="49">
        <v>36836015.59</v>
      </c>
      <c r="J215" s="49">
        <v>13481528.21</v>
      </c>
      <c r="K215" s="49">
        <v>3551763.25</v>
      </c>
      <c r="L215" s="49">
        <v>120000</v>
      </c>
      <c r="M215" s="49">
        <v>0</v>
      </c>
      <c r="N215" s="49">
        <v>19682724.13</v>
      </c>
      <c r="O215" s="49">
        <v>9372587.64</v>
      </c>
      <c r="P215" s="49">
        <v>9272587.64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260</v>
      </c>
      <c r="G216" s="58" t="s">
        <v>451</v>
      </c>
      <c r="H216" s="49">
        <v>32178985.12</v>
      </c>
      <c r="I216" s="49">
        <v>26275892.07</v>
      </c>
      <c r="J216" s="49">
        <v>10855031.2</v>
      </c>
      <c r="K216" s="49">
        <v>964940</v>
      </c>
      <c r="L216" s="49">
        <v>80000</v>
      </c>
      <c r="M216" s="49">
        <v>0</v>
      </c>
      <c r="N216" s="49">
        <v>14375920.87</v>
      </c>
      <c r="O216" s="49">
        <v>5903093.05</v>
      </c>
      <c r="P216" s="49">
        <v>5903093.05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260</v>
      </c>
      <c r="G217" s="58" t="s">
        <v>452</v>
      </c>
      <c r="H217" s="49">
        <v>28312820.22</v>
      </c>
      <c r="I217" s="49">
        <v>23266926.62</v>
      </c>
      <c r="J217" s="49">
        <v>10700940.68</v>
      </c>
      <c r="K217" s="49">
        <v>678579.4</v>
      </c>
      <c r="L217" s="49">
        <v>240000</v>
      </c>
      <c r="M217" s="49">
        <v>0</v>
      </c>
      <c r="N217" s="49">
        <v>11647406.54</v>
      </c>
      <c r="O217" s="49">
        <v>5045893.6</v>
      </c>
      <c r="P217" s="49">
        <v>4977260.6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260</v>
      </c>
      <c r="G218" s="58" t="s">
        <v>453</v>
      </c>
      <c r="H218" s="49">
        <v>42581537.66</v>
      </c>
      <c r="I218" s="49">
        <v>32400424.26</v>
      </c>
      <c r="J218" s="49">
        <v>12235641.52</v>
      </c>
      <c r="K218" s="49">
        <v>2278927.85</v>
      </c>
      <c r="L218" s="49">
        <v>227000</v>
      </c>
      <c r="M218" s="49">
        <v>0</v>
      </c>
      <c r="N218" s="49">
        <v>17658854.89</v>
      </c>
      <c r="O218" s="49">
        <v>10181113.4</v>
      </c>
      <c r="P218" s="49">
        <v>10181113.4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260</v>
      </c>
      <c r="G219" s="58" t="s">
        <v>454</v>
      </c>
      <c r="H219" s="49">
        <v>28412847.26</v>
      </c>
      <c r="I219" s="49">
        <v>25859410.89</v>
      </c>
      <c r="J219" s="49">
        <v>9948000.95</v>
      </c>
      <c r="K219" s="49">
        <v>2131696.83</v>
      </c>
      <c r="L219" s="49">
        <v>380000</v>
      </c>
      <c r="M219" s="49">
        <v>0</v>
      </c>
      <c r="N219" s="49">
        <v>13399713.11</v>
      </c>
      <c r="O219" s="49">
        <v>2553436.37</v>
      </c>
      <c r="P219" s="49">
        <v>2553436.37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455</v>
      </c>
      <c r="G220" s="58" t="s">
        <v>456</v>
      </c>
      <c r="H220" s="49">
        <v>355888911.33</v>
      </c>
      <c r="I220" s="49">
        <v>287681993.2</v>
      </c>
      <c r="J220" s="49">
        <v>125933687.4</v>
      </c>
      <c r="K220" s="49">
        <v>39442949.75</v>
      </c>
      <c r="L220" s="49">
        <v>2300000</v>
      </c>
      <c r="M220" s="49">
        <v>300000</v>
      </c>
      <c r="N220" s="49">
        <v>119705356.05</v>
      </c>
      <c r="O220" s="49">
        <v>68206918.13</v>
      </c>
      <c r="P220" s="49">
        <v>68206918.13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455</v>
      </c>
      <c r="G221" s="58" t="s">
        <v>457</v>
      </c>
      <c r="H221" s="49">
        <v>378509291.25</v>
      </c>
      <c r="I221" s="49">
        <v>345887444.3</v>
      </c>
      <c r="J221" s="49">
        <v>158434148.31</v>
      </c>
      <c r="K221" s="49">
        <v>43616469.4</v>
      </c>
      <c r="L221" s="49">
        <v>5675000</v>
      </c>
      <c r="M221" s="49">
        <v>91728.68</v>
      </c>
      <c r="N221" s="49">
        <v>138070097.91</v>
      </c>
      <c r="O221" s="49">
        <v>32621846.95</v>
      </c>
      <c r="P221" s="49">
        <v>28319546.95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455</v>
      </c>
      <c r="G222" s="58" t="s">
        <v>458</v>
      </c>
      <c r="H222" s="49">
        <v>2425740417.88</v>
      </c>
      <c r="I222" s="49">
        <v>1899394183.44</v>
      </c>
      <c r="J222" s="49">
        <v>774193692.09</v>
      </c>
      <c r="K222" s="49">
        <v>225072566.95</v>
      </c>
      <c r="L222" s="49">
        <v>31300000</v>
      </c>
      <c r="M222" s="49">
        <v>0</v>
      </c>
      <c r="N222" s="49">
        <v>868827924.4</v>
      </c>
      <c r="O222" s="49">
        <v>526346234.44</v>
      </c>
      <c r="P222" s="49">
        <v>496696234.44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455</v>
      </c>
      <c r="G223" s="58" t="s">
        <v>459</v>
      </c>
      <c r="H223" s="49">
        <v>441210098.32</v>
      </c>
      <c r="I223" s="49">
        <v>385546886.36</v>
      </c>
      <c r="J223" s="49">
        <v>169552685.05</v>
      </c>
      <c r="K223" s="49">
        <v>52810108.58</v>
      </c>
      <c r="L223" s="49">
        <v>2551520</v>
      </c>
      <c r="M223" s="49">
        <v>0</v>
      </c>
      <c r="N223" s="49">
        <v>160632572.73</v>
      </c>
      <c r="O223" s="49">
        <v>55663211.96</v>
      </c>
      <c r="P223" s="49">
        <v>55663211.96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460</v>
      </c>
      <c r="G224" s="58" t="s">
        <v>461</v>
      </c>
      <c r="H224" s="49">
        <v>127808662.35</v>
      </c>
      <c r="I224" s="49">
        <v>86394748.04</v>
      </c>
      <c r="J224" s="49">
        <v>49975099.14</v>
      </c>
      <c r="K224" s="49">
        <v>3098785.44</v>
      </c>
      <c r="L224" s="49">
        <v>418000</v>
      </c>
      <c r="M224" s="49">
        <v>0</v>
      </c>
      <c r="N224" s="49">
        <v>32902863.46</v>
      </c>
      <c r="O224" s="49">
        <v>41413914.31</v>
      </c>
      <c r="P224" s="49">
        <v>41413914.31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460</v>
      </c>
      <c r="G225" s="58" t="s">
        <v>462</v>
      </c>
      <c r="H225" s="49">
        <v>126105554.74</v>
      </c>
      <c r="I225" s="49">
        <v>94027237.74</v>
      </c>
      <c r="J225" s="49">
        <v>61116919.04</v>
      </c>
      <c r="K225" s="49">
        <v>6268225</v>
      </c>
      <c r="L225" s="49">
        <v>450000</v>
      </c>
      <c r="M225" s="49">
        <v>0</v>
      </c>
      <c r="N225" s="49">
        <v>26192093.7</v>
      </c>
      <c r="O225" s="49">
        <v>32078317</v>
      </c>
      <c r="P225" s="49">
        <v>32078317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460</v>
      </c>
      <c r="G226" s="58" t="s">
        <v>463</v>
      </c>
      <c r="H226" s="49">
        <v>94202579.6</v>
      </c>
      <c r="I226" s="49">
        <v>61710401.92</v>
      </c>
      <c r="J226" s="49">
        <v>33535773.52</v>
      </c>
      <c r="K226" s="49">
        <v>1113751.8</v>
      </c>
      <c r="L226" s="49">
        <v>600000</v>
      </c>
      <c r="M226" s="49">
        <v>0</v>
      </c>
      <c r="N226" s="49">
        <v>26460876.6</v>
      </c>
      <c r="O226" s="49">
        <v>32492177.68</v>
      </c>
      <c r="P226" s="49">
        <v>32492177.68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460</v>
      </c>
      <c r="G227" s="58" t="s">
        <v>464</v>
      </c>
      <c r="H227" s="49">
        <v>73288736.36</v>
      </c>
      <c r="I227" s="49">
        <v>59907569.31</v>
      </c>
      <c r="J227" s="49">
        <v>32762804.08</v>
      </c>
      <c r="K227" s="49">
        <v>2359057.48</v>
      </c>
      <c r="L227" s="49">
        <v>75000</v>
      </c>
      <c r="M227" s="49">
        <v>0</v>
      </c>
      <c r="N227" s="49">
        <v>24710707.75</v>
      </c>
      <c r="O227" s="49">
        <v>13381167.05</v>
      </c>
      <c r="P227" s="49">
        <v>13381167.05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460</v>
      </c>
      <c r="G228" s="58" t="s">
        <v>465</v>
      </c>
      <c r="H228" s="49">
        <v>62376594.91</v>
      </c>
      <c r="I228" s="49">
        <v>41201956.6</v>
      </c>
      <c r="J228" s="49">
        <v>29600216.57</v>
      </c>
      <c r="K228" s="49">
        <v>335705.88</v>
      </c>
      <c r="L228" s="49">
        <v>293268</v>
      </c>
      <c r="M228" s="49">
        <v>0</v>
      </c>
      <c r="N228" s="49">
        <v>10972766.15</v>
      </c>
      <c r="O228" s="49">
        <v>21174638.31</v>
      </c>
      <c r="P228" s="49">
        <v>21174638.31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460</v>
      </c>
      <c r="G229" s="58" t="s">
        <v>466</v>
      </c>
      <c r="H229" s="49">
        <v>96258815.35</v>
      </c>
      <c r="I229" s="49">
        <v>73127552.41</v>
      </c>
      <c r="J229" s="49">
        <v>47364217.25</v>
      </c>
      <c r="K229" s="49">
        <v>4815736.88</v>
      </c>
      <c r="L229" s="49">
        <v>469500</v>
      </c>
      <c r="M229" s="49">
        <v>0</v>
      </c>
      <c r="N229" s="49">
        <v>20478098.28</v>
      </c>
      <c r="O229" s="49">
        <v>23131262.94</v>
      </c>
      <c r="P229" s="49">
        <v>23131262.94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460</v>
      </c>
      <c r="G230" s="58" t="s">
        <v>467</v>
      </c>
      <c r="H230" s="49">
        <v>140056741.31</v>
      </c>
      <c r="I230" s="49">
        <v>98297849.22</v>
      </c>
      <c r="J230" s="49">
        <v>60912359.77</v>
      </c>
      <c r="K230" s="49">
        <v>7109155.93</v>
      </c>
      <c r="L230" s="49">
        <v>409403</v>
      </c>
      <c r="M230" s="49">
        <v>278573.47</v>
      </c>
      <c r="N230" s="49">
        <v>29588357.05</v>
      </c>
      <c r="O230" s="49">
        <v>41758892.09</v>
      </c>
      <c r="P230" s="49">
        <v>41758892.09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460</v>
      </c>
      <c r="G231" s="58" t="s">
        <v>468</v>
      </c>
      <c r="H231" s="49">
        <v>97599261.28</v>
      </c>
      <c r="I231" s="49">
        <v>68277768.28</v>
      </c>
      <c r="J231" s="49">
        <v>42781436.4</v>
      </c>
      <c r="K231" s="49">
        <v>3541333</v>
      </c>
      <c r="L231" s="49">
        <v>1101580</v>
      </c>
      <c r="M231" s="49">
        <v>0</v>
      </c>
      <c r="N231" s="49">
        <v>20853418.88</v>
      </c>
      <c r="O231" s="49">
        <v>29321493</v>
      </c>
      <c r="P231" s="49">
        <v>29321493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460</v>
      </c>
      <c r="G232" s="58" t="s">
        <v>469</v>
      </c>
      <c r="H232" s="49">
        <v>161405566.32</v>
      </c>
      <c r="I232" s="49">
        <v>105801243.36</v>
      </c>
      <c r="J232" s="49">
        <v>61814974.2</v>
      </c>
      <c r="K232" s="49">
        <v>2796515.27</v>
      </c>
      <c r="L232" s="49">
        <v>1481163.4</v>
      </c>
      <c r="M232" s="49">
        <v>358660.72</v>
      </c>
      <c r="N232" s="49">
        <v>39349929.77</v>
      </c>
      <c r="O232" s="49">
        <v>55604322.96</v>
      </c>
      <c r="P232" s="49">
        <v>55604322.96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460</v>
      </c>
      <c r="G233" s="58" t="s">
        <v>470</v>
      </c>
      <c r="H233" s="49">
        <v>60669119.12</v>
      </c>
      <c r="I233" s="49">
        <v>51289460.12</v>
      </c>
      <c r="J233" s="49">
        <v>31855791.35</v>
      </c>
      <c r="K233" s="49">
        <v>1173134</v>
      </c>
      <c r="L233" s="49">
        <v>450000</v>
      </c>
      <c r="M233" s="49">
        <v>0</v>
      </c>
      <c r="N233" s="49">
        <v>17810534.77</v>
      </c>
      <c r="O233" s="49">
        <v>9379659</v>
      </c>
      <c r="P233" s="49">
        <v>9374659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460</v>
      </c>
      <c r="G234" s="58" t="s">
        <v>471</v>
      </c>
      <c r="H234" s="49">
        <v>128023010.47</v>
      </c>
      <c r="I234" s="49">
        <v>88635961.39</v>
      </c>
      <c r="J234" s="49">
        <v>57800307.11</v>
      </c>
      <c r="K234" s="49">
        <v>5871219.81</v>
      </c>
      <c r="L234" s="49">
        <v>1199000</v>
      </c>
      <c r="M234" s="49">
        <v>0</v>
      </c>
      <c r="N234" s="49">
        <v>23765434.47</v>
      </c>
      <c r="O234" s="49">
        <v>39387049.08</v>
      </c>
      <c r="P234" s="49">
        <v>39387049.08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460</v>
      </c>
      <c r="G235" s="58" t="s">
        <v>472</v>
      </c>
      <c r="H235" s="49">
        <v>55499779.68</v>
      </c>
      <c r="I235" s="49">
        <v>44358482.68</v>
      </c>
      <c r="J235" s="49">
        <v>27570018.65</v>
      </c>
      <c r="K235" s="49">
        <v>3071688</v>
      </c>
      <c r="L235" s="49">
        <v>414000</v>
      </c>
      <c r="M235" s="49">
        <v>0</v>
      </c>
      <c r="N235" s="49">
        <v>13302776.03</v>
      </c>
      <c r="O235" s="49">
        <v>11141297</v>
      </c>
      <c r="P235" s="49">
        <v>10840397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460</v>
      </c>
      <c r="G236" s="58" t="s">
        <v>473</v>
      </c>
      <c r="H236" s="49">
        <v>41806159.7</v>
      </c>
      <c r="I236" s="49">
        <v>30618862.65</v>
      </c>
      <c r="J236" s="49">
        <v>17678484.9</v>
      </c>
      <c r="K236" s="49">
        <v>631450.84</v>
      </c>
      <c r="L236" s="49">
        <v>276460.45</v>
      </c>
      <c r="M236" s="49">
        <v>0</v>
      </c>
      <c r="N236" s="49">
        <v>12032466.46</v>
      </c>
      <c r="O236" s="49">
        <v>11187297.05</v>
      </c>
      <c r="P236" s="49">
        <v>11187297.05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460</v>
      </c>
      <c r="G237" s="58" t="s">
        <v>474</v>
      </c>
      <c r="H237" s="49">
        <v>150932631.47</v>
      </c>
      <c r="I237" s="49">
        <v>118424492.07</v>
      </c>
      <c r="J237" s="49">
        <v>76251967.17</v>
      </c>
      <c r="K237" s="49">
        <v>8867912.5</v>
      </c>
      <c r="L237" s="49">
        <v>300000</v>
      </c>
      <c r="M237" s="49">
        <v>157034</v>
      </c>
      <c r="N237" s="49">
        <v>32847578.4</v>
      </c>
      <c r="O237" s="49">
        <v>32508139.4</v>
      </c>
      <c r="P237" s="49">
        <v>32508139.4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460</v>
      </c>
      <c r="G238" s="58" t="s">
        <v>475</v>
      </c>
      <c r="H238" s="49">
        <v>66830053.31</v>
      </c>
      <c r="I238" s="49">
        <v>48227060.52</v>
      </c>
      <c r="J238" s="49">
        <v>34164706.15</v>
      </c>
      <c r="K238" s="49">
        <v>1153556</v>
      </c>
      <c r="L238" s="49">
        <v>185000</v>
      </c>
      <c r="M238" s="49">
        <v>9400</v>
      </c>
      <c r="N238" s="49">
        <v>12714398.37</v>
      </c>
      <c r="O238" s="49">
        <v>18602992.79</v>
      </c>
      <c r="P238" s="49">
        <v>18602992.79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460</v>
      </c>
      <c r="G239" s="58" t="s">
        <v>476</v>
      </c>
      <c r="H239" s="49">
        <v>72820934.74</v>
      </c>
      <c r="I239" s="49">
        <v>56059767.74</v>
      </c>
      <c r="J239" s="49">
        <v>34593710.54</v>
      </c>
      <c r="K239" s="49">
        <v>2445913</v>
      </c>
      <c r="L239" s="49">
        <v>260610</v>
      </c>
      <c r="M239" s="49">
        <v>0</v>
      </c>
      <c r="N239" s="49">
        <v>18759534.2</v>
      </c>
      <c r="O239" s="49">
        <v>16761167</v>
      </c>
      <c r="P239" s="49">
        <v>16761167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460</v>
      </c>
      <c r="G240" s="58" t="s">
        <v>477</v>
      </c>
      <c r="H240" s="49">
        <v>99640531.9</v>
      </c>
      <c r="I240" s="49">
        <v>70057359.85</v>
      </c>
      <c r="J240" s="49">
        <v>42482888.11</v>
      </c>
      <c r="K240" s="49">
        <v>3517800</v>
      </c>
      <c r="L240" s="49">
        <v>30000</v>
      </c>
      <c r="M240" s="49">
        <v>35000</v>
      </c>
      <c r="N240" s="49">
        <v>23991671.74</v>
      </c>
      <c r="O240" s="49">
        <v>29583172.05</v>
      </c>
      <c r="P240" s="49">
        <v>29510572.05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460</v>
      </c>
      <c r="G241" s="58" t="s">
        <v>478</v>
      </c>
      <c r="H241" s="49">
        <v>108756954.23</v>
      </c>
      <c r="I241" s="49">
        <v>70035486.14</v>
      </c>
      <c r="J241" s="49">
        <v>44365897.81</v>
      </c>
      <c r="K241" s="49">
        <v>5472301.39</v>
      </c>
      <c r="L241" s="49">
        <v>819000</v>
      </c>
      <c r="M241" s="49">
        <v>0</v>
      </c>
      <c r="N241" s="49">
        <v>19378286.94</v>
      </c>
      <c r="O241" s="49">
        <v>38721468.09</v>
      </c>
      <c r="P241" s="49">
        <v>38721468.09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460</v>
      </c>
      <c r="G242" s="58" t="s">
        <v>479</v>
      </c>
      <c r="H242" s="49">
        <v>63386982.84</v>
      </c>
      <c r="I242" s="49">
        <v>52189189.95</v>
      </c>
      <c r="J242" s="49">
        <v>33471818.34</v>
      </c>
      <c r="K242" s="49">
        <v>1916859.3</v>
      </c>
      <c r="L242" s="49">
        <v>393241.55</v>
      </c>
      <c r="M242" s="49">
        <v>0</v>
      </c>
      <c r="N242" s="49">
        <v>16407270.76</v>
      </c>
      <c r="O242" s="49">
        <v>11197792.89</v>
      </c>
      <c r="P242" s="49">
        <v>11147692.89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460</v>
      </c>
      <c r="G243" s="58" t="s">
        <v>480</v>
      </c>
      <c r="H243" s="49">
        <v>93722067.06</v>
      </c>
      <c r="I243" s="49">
        <v>67212626.06</v>
      </c>
      <c r="J243" s="49">
        <v>30816727.65</v>
      </c>
      <c r="K243" s="49">
        <v>4428188.5</v>
      </c>
      <c r="L243" s="49">
        <v>218020</v>
      </c>
      <c r="M243" s="49">
        <v>50907</v>
      </c>
      <c r="N243" s="49">
        <v>31698782.91</v>
      </c>
      <c r="O243" s="49">
        <v>26509441</v>
      </c>
      <c r="P243" s="49">
        <v>26509441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481</v>
      </c>
      <c r="G244" s="58" t="s">
        <v>482</v>
      </c>
      <c r="H244" s="49">
        <v>1115738182.49</v>
      </c>
      <c r="I244" s="49">
        <v>639409337.36</v>
      </c>
      <c r="J244" s="49">
        <v>197852979.16</v>
      </c>
      <c r="K244" s="49">
        <v>226839722.77</v>
      </c>
      <c r="L244" s="49">
        <v>18743519.46</v>
      </c>
      <c r="M244" s="49">
        <v>1800000</v>
      </c>
      <c r="N244" s="49">
        <v>194173115.97</v>
      </c>
      <c r="O244" s="49">
        <v>476328845.13</v>
      </c>
      <c r="P244" s="49">
        <v>453328845.13</v>
      </c>
    </row>
    <row r="245" spans="1:16" ht="12.75">
      <c r="A245" s="46">
        <v>6</v>
      </c>
      <c r="B245" s="46">
        <v>8</v>
      </c>
      <c r="C245" s="46">
        <v>1</v>
      </c>
      <c r="D245" s="41" t="s">
        <v>483</v>
      </c>
      <c r="E245" s="47">
        <v>271</v>
      </c>
      <c r="F245" s="48" t="s">
        <v>483</v>
      </c>
      <c r="G245" s="58" t="s">
        <v>484</v>
      </c>
      <c r="H245" s="49">
        <v>569271</v>
      </c>
      <c r="I245" s="49">
        <v>569271</v>
      </c>
      <c r="J245" s="49">
        <v>107050</v>
      </c>
      <c r="K245" s="49">
        <v>0</v>
      </c>
      <c r="L245" s="49">
        <v>62260</v>
      </c>
      <c r="M245" s="49">
        <v>0</v>
      </c>
      <c r="N245" s="49">
        <v>399961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483</v>
      </c>
      <c r="E246" s="47">
        <v>270</v>
      </c>
      <c r="F246" s="48" t="s">
        <v>483</v>
      </c>
      <c r="G246" s="58" t="s">
        <v>485</v>
      </c>
      <c r="H246" s="49">
        <v>4255509</v>
      </c>
      <c r="I246" s="49">
        <v>4255509</v>
      </c>
      <c r="J246" s="49">
        <v>391780</v>
      </c>
      <c r="K246" s="49">
        <v>0</v>
      </c>
      <c r="L246" s="49">
        <v>110000</v>
      </c>
      <c r="M246" s="49">
        <v>0</v>
      </c>
      <c r="N246" s="49">
        <v>3753729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483</v>
      </c>
      <c r="E247" s="47">
        <v>187</v>
      </c>
      <c r="F247" s="48" t="s">
        <v>483</v>
      </c>
      <c r="G247" s="58" t="s">
        <v>486</v>
      </c>
      <c r="H247" s="49">
        <v>4738359</v>
      </c>
      <c r="I247" s="49">
        <v>1038359</v>
      </c>
      <c r="J247" s="49">
        <v>82000</v>
      </c>
      <c r="K247" s="49">
        <v>0</v>
      </c>
      <c r="L247" s="49">
        <v>0</v>
      </c>
      <c r="M247" s="49">
        <v>0</v>
      </c>
      <c r="N247" s="49">
        <v>956359</v>
      </c>
      <c r="O247" s="49">
        <v>3700000</v>
      </c>
      <c r="P247" s="49">
        <v>3700000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483</v>
      </c>
      <c r="E248" s="47">
        <v>188</v>
      </c>
      <c r="F248" s="48" t="s">
        <v>483</v>
      </c>
      <c r="G248" s="58" t="s">
        <v>486</v>
      </c>
      <c r="H248" s="49">
        <v>1534385.85</v>
      </c>
      <c r="I248" s="49">
        <v>1434385.85</v>
      </c>
      <c r="J248" s="49">
        <v>51250</v>
      </c>
      <c r="K248" s="49">
        <v>0</v>
      </c>
      <c r="L248" s="49">
        <v>0</v>
      </c>
      <c r="M248" s="49">
        <v>0</v>
      </c>
      <c r="N248" s="49">
        <v>1383135.85</v>
      </c>
      <c r="O248" s="49">
        <v>100000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483</v>
      </c>
      <c r="E249" s="47">
        <v>186</v>
      </c>
      <c r="F249" s="48" t="s">
        <v>483</v>
      </c>
      <c r="G249" s="58" t="s">
        <v>487</v>
      </c>
      <c r="H249" s="49">
        <v>1900</v>
      </c>
      <c r="I249" s="49">
        <v>1900</v>
      </c>
      <c r="J249" s="49">
        <v>0</v>
      </c>
      <c r="K249" s="49">
        <v>0</v>
      </c>
      <c r="L249" s="49">
        <v>0</v>
      </c>
      <c r="M249" s="49">
        <v>0</v>
      </c>
      <c r="N249" s="49">
        <v>1900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483</v>
      </c>
      <c r="E250" s="47">
        <v>218</v>
      </c>
      <c r="F250" s="48" t="s">
        <v>483</v>
      </c>
      <c r="G250" s="58" t="s">
        <v>488</v>
      </c>
      <c r="H250" s="49">
        <v>21631.71</v>
      </c>
      <c r="I250" s="49">
        <v>21631.71</v>
      </c>
      <c r="J250" s="49">
        <v>3000</v>
      </c>
      <c r="K250" s="49">
        <v>0</v>
      </c>
      <c r="L250" s="49">
        <v>0</v>
      </c>
      <c r="M250" s="49">
        <v>0</v>
      </c>
      <c r="N250" s="49">
        <v>18631.71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483</v>
      </c>
      <c r="E251" s="47">
        <v>220</v>
      </c>
      <c r="F251" s="48" t="s">
        <v>483</v>
      </c>
      <c r="G251" s="58" t="s">
        <v>489</v>
      </c>
      <c r="H251" s="49">
        <v>105645</v>
      </c>
      <c r="I251" s="49">
        <v>105645</v>
      </c>
      <c r="J251" s="49">
        <v>50300</v>
      </c>
      <c r="K251" s="49">
        <v>0</v>
      </c>
      <c r="L251" s="49">
        <v>0</v>
      </c>
      <c r="M251" s="49">
        <v>0</v>
      </c>
      <c r="N251" s="49">
        <v>55345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483</v>
      </c>
      <c r="E252" s="47">
        <v>140</v>
      </c>
      <c r="F252" s="48" t="s">
        <v>483</v>
      </c>
      <c r="G252" s="58" t="s">
        <v>490</v>
      </c>
      <c r="H252" s="49">
        <v>65005.55</v>
      </c>
      <c r="I252" s="49">
        <v>65005.55</v>
      </c>
      <c r="J252" s="49">
        <v>36990</v>
      </c>
      <c r="K252" s="49">
        <v>0</v>
      </c>
      <c r="L252" s="49">
        <v>0</v>
      </c>
      <c r="M252" s="49">
        <v>0</v>
      </c>
      <c r="N252" s="49">
        <v>28015.55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483</v>
      </c>
      <c r="E253" s="47">
        <v>198</v>
      </c>
      <c r="F253" s="48" t="s">
        <v>483</v>
      </c>
      <c r="G253" s="58" t="s">
        <v>491</v>
      </c>
      <c r="H253" s="49">
        <v>25470</v>
      </c>
      <c r="I253" s="49">
        <v>25470</v>
      </c>
      <c r="J253" s="49">
        <v>12000</v>
      </c>
      <c r="K253" s="49">
        <v>0</v>
      </c>
      <c r="L253" s="49">
        <v>0</v>
      </c>
      <c r="M253" s="49">
        <v>0</v>
      </c>
      <c r="N253" s="49">
        <v>13470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483</v>
      </c>
      <c r="E254" s="47">
        <v>265</v>
      </c>
      <c r="F254" s="48" t="s">
        <v>483</v>
      </c>
      <c r="G254" s="58" t="s">
        <v>492</v>
      </c>
      <c r="H254" s="49">
        <v>16927425</v>
      </c>
      <c r="I254" s="49">
        <v>15859096</v>
      </c>
      <c r="J254" s="49">
        <v>3434446</v>
      </c>
      <c r="K254" s="49">
        <v>0</v>
      </c>
      <c r="L254" s="49">
        <v>180000</v>
      </c>
      <c r="M254" s="49">
        <v>0</v>
      </c>
      <c r="N254" s="49">
        <v>12244650</v>
      </c>
      <c r="O254" s="49">
        <v>1068329</v>
      </c>
      <c r="P254" s="49">
        <v>1068329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2016-05-16T08:53:44Z</cp:lastPrinted>
  <dcterms:created xsi:type="dcterms:W3CDTF">2008-02-27T07:21:19Z</dcterms:created>
  <dcterms:modified xsi:type="dcterms:W3CDTF">2019-03-21T11:27:23Z</dcterms:modified>
  <cp:category/>
  <cp:version/>
  <cp:contentType/>
  <cp:contentStatus/>
</cp:coreProperties>
</file>